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Протоколы МЭ 2024\"/>
    </mc:Choice>
  </mc:AlternateContent>
  <xr:revisionPtr revIDLastSave="0" documentId="13_ncr:1_{F20DFBF5-DD6D-4CEE-AFE9-A768612711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 кл." sheetId="9" r:id="rId1"/>
    <sheet name="8 кл" sheetId="10" r:id="rId2"/>
    <sheet name="9 кл. " sheetId="5" r:id="rId3"/>
    <sheet name="10 кл" sheetId="11" r:id="rId4"/>
    <sheet name="11 кл" sheetId="12" r:id="rId5"/>
  </sheets>
  <definedNames>
    <definedName name="_xlnm._FilterDatabase" localSheetId="3" hidden="1">'10 кл'!$A$5:$R$9</definedName>
    <definedName name="_xlnm._FilterDatabase" localSheetId="0" hidden="1">'7 кл.'!$A$5:$R$12</definedName>
    <definedName name="_xlnm._FilterDatabase" localSheetId="1" hidden="1">'8 кл'!$A$5:$R$16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9" l="1"/>
  <c r="M6" i="9"/>
  <c r="M12" i="9"/>
  <c r="M7" i="9"/>
  <c r="M10" i="9"/>
  <c r="M8" i="9"/>
  <c r="M11" i="9"/>
  <c r="M16" i="10"/>
  <c r="M14" i="10"/>
  <c r="M8" i="10"/>
  <c r="M13" i="10"/>
  <c r="M15" i="10"/>
  <c r="M6" i="10"/>
  <c r="M9" i="10"/>
  <c r="M7" i="10"/>
  <c r="M10" i="10"/>
  <c r="M12" i="10"/>
  <c r="M11" i="10"/>
  <c r="M6" i="11"/>
  <c r="M8" i="11"/>
  <c r="M9" i="11"/>
  <c r="M7" i="11"/>
  <c r="M6" i="12"/>
  <c r="M7" i="12"/>
</calcChain>
</file>

<file path=xl/sharedStrings.xml><?xml version="1.0" encoding="utf-8"?>
<sst xmlns="http://schemas.openxmlformats.org/spreadsheetml/2006/main" count="276" uniqueCount="71">
  <si>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</si>
  <si>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</si>
  <si>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</si>
  <si>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</si>
  <si>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</si>
  <si>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</si>
  <si>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 xml:space="preserve">страновед. 10 </t>
  </si>
  <si>
    <t>Апелляция</t>
  </si>
  <si>
    <t>Статус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</si>
  <si>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</si>
  <si>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</si>
  <si>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испанский  язык</t>
  </si>
  <si>
    <t xml:space="preserve">чтение 10 </t>
  </si>
  <si>
    <t>Код</t>
  </si>
  <si>
    <t>Додыченко Елена Александровна</t>
  </si>
  <si>
    <t>Семина Анна Евгеньевна</t>
  </si>
  <si>
    <t>Бабушкина София Александровна</t>
  </si>
  <si>
    <t>Алексеев Артем Алексеевич</t>
  </si>
  <si>
    <t>Тюкина Нина Александровна</t>
  </si>
  <si>
    <t>Бураков Андрей Станиславович</t>
  </si>
  <si>
    <t>Выдрина Алена Сергеевна</t>
  </si>
  <si>
    <t>Андреев Матвей Михайлович</t>
  </si>
  <si>
    <t>Бурмистров Александр Николаевич</t>
  </si>
  <si>
    <t>Демотенко Владислав Эдуардович</t>
  </si>
  <si>
    <t>Османов Тимур Азизович</t>
  </si>
  <si>
    <t>Неверова Арсения Алексеевна</t>
  </si>
  <si>
    <t>Байкулов Борис Максимович</t>
  </si>
  <si>
    <t>Арсенов Михаил Владимирович</t>
  </si>
  <si>
    <t>Коротина Яна Константиновна</t>
  </si>
  <si>
    <t>Котенко Мария Александровна</t>
  </si>
  <si>
    <t>Шадрухина Валерия Александровна</t>
  </si>
  <si>
    <t>Пугачева Валерия Викторовна</t>
  </si>
  <si>
    <t xml:space="preserve">муниципальное  автономное общеобразовательное учреждение  "Гимназия № 4 имени Героя Советского Союза  В.М. Безбокова" </t>
  </si>
  <si>
    <t>немуниципальные</t>
  </si>
  <si>
    <t>Гайнанов Айдар Наилевич</t>
  </si>
  <si>
    <t>Государственное автономное общеобразовательное учреждение Саратовской области "Лицей гуманитарных наук"</t>
  </si>
  <si>
    <t xml:space="preserve">Зайцева Татьяна Анатольевна
</t>
  </si>
  <si>
    <t>Шепелева Мария Эдуардовна</t>
  </si>
  <si>
    <t>Горбунова Софья Анатольевна</t>
  </si>
  <si>
    <t xml:space="preserve"> </t>
  </si>
  <si>
    <t xml:space="preserve">  </t>
  </si>
  <si>
    <t>Шабарова Ева Алексеевна</t>
  </si>
  <si>
    <t>администрация Октябрьского района муниципального образования "Город Саратов"</t>
  </si>
  <si>
    <t>Веретенникова Елизавета Алексеевна</t>
  </si>
  <si>
    <t>Муниципальное автономное общеобразовательное учреждение "Лицей №3 им. А.С. Пушкина Октябрьского района г. Саратова"</t>
  </si>
  <si>
    <t>Веретенникова Екатерина Алексеевна</t>
  </si>
  <si>
    <t>немуниципальное</t>
  </si>
  <si>
    <t>Щекочихина Екатерина Романовна</t>
  </si>
  <si>
    <t>ЧОУ ЛИЕН</t>
  </si>
  <si>
    <t>самообразование</t>
  </si>
  <si>
    <t>Фэйлонд Кейти</t>
  </si>
  <si>
    <t>МОУ "СОШ "Иволгино"</t>
  </si>
  <si>
    <t>муниципальное автономное  общеобразовательное учреждение  "Гимназия №2" г. Саратова</t>
  </si>
  <si>
    <t>Администрация Октябрьского района муниципального образования «Город Саратов»</t>
  </si>
  <si>
    <t>Муниципальное общеобразовательное учреждение - Лицей № 2</t>
  </si>
  <si>
    <t>Борисовский Александр Ильич</t>
  </si>
  <si>
    <t>Белякова Екатерина Владимировна</t>
  </si>
  <si>
    <t>Повестка: утверждение результатов  муниципального этапа всероссийской олимпиады школьников по испанскому языку 2024 г.
Решили: утвердить результаты муниципального этапа всероссийской олимпиады школьников по испанскому языку 2024 г.</t>
  </si>
  <si>
    <t>Протокол заседания жюри муниципального этапа всероссийской олимпиады школьников по испанскому языку от 13 декабря 2024 года.</t>
  </si>
  <si>
    <t>Аудирование 15</t>
  </si>
  <si>
    <t>лекс.-гр. тест 20</t>
  </si>
  <si>
    <t>письмо 20</t>
  </si>
  <si>
    <t>Всего 75</t>
  </si>
  <si>
    <t xml:space="preserve">лекс.-гр. тест 20 </t>
  </si>
  <si>
    <t>Итого 75</t>
  </si>
  <si>
    <t>чтение 10</t>
  </si>
  <si>
    <t xml:space="preserve">Аудирование 15 </t>
  </si>
  <si>
    <t>Рейтинговое место, занятое на муниципальном этапе</t>
  </si>
  <si>
    <t>Победитель</t>
  </si>
  <si>
    <t>Призер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</si>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</sst>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 applyFont="0" applyFill="0" applyBorder="0" applyAlignment="0">
      <alignment horizontal="center" wrapText="1"/>
    </xf>
  </cellStyleXfs>
  <cellXfs count="3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3">
    <cellStyle name="Обычный" xfId="0" builtinId="0"/>
    <cellStyle name="Обычный 8" xfId="1" xr:uid="{00000000-0005-0000-0000-000001000000}"/>
    <cellStyle name="Стиль 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2"/>
  <sheetViews>
    <sheetView tabSelected="1" zoomScale="80" zoomScaleNormal="80" workbookViewId="0">
      <selection activeCell="I20" sqref="I20"/>
    </sheetView>
  </sheetViews>
  <sheetFormatPr defaultColWidth="8.85546875" defaultRowHeight="15.75" x14ac:dyDescent="0.25"/>
  <cols>
    <col min="1" max="1" width="12.28515625" style="19" customWidth="1"/>
    <col min="2" max="2" width="8.85546875" style="19"/>
    <col min="3" max="3" width="32.42578125" style="19" customWidth="1"/>
    <col min="4" max="4" width="20.42578125" style="19" customWidth="1"/>
    <col min="5" max="5" width="41" style="19" customWidth="1"/>
    <col min="6" max="6" width="12.7109375" style="19" customWidth="1"/>
    <col min="7" max="7" width="9.28515625" style="19" customWidth="1"/>
    <col min="8" max="15" width="9.7109375" style="19" customWidth="1"/>
    <col min="16" max="16" width="12.5703125" style="19" customWidth="1"/>
    <col min="17" max="17" width="16.42578125" style="19" customWidth="1"/>
    <col min="18" max="18" width="26.28515625" style="19" customWidth="1"/>
    <col min="19" max="16384" width="8.85546875" style="19"/>
  </cols>
  <sheetData>
    <row r="1" spans="1:18" x14ac:dyDescent="0.25">
      <c r="A1" s="26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1"/>
    </row>
    <row r="2" spans="1:18" x14ac:dyDescent="0.25">
      <c r="A2" s="27" t="s">
        <v>57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1"/>
    </row>
    <row r="3" spans="1:18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1"/>
    </row>
    <row r="4" spans="1:18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1"/>
    </row>
    <row r="5" spans="1:18" ht="78.75" x14ac:dyDescent="0.25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13</v>
      </c>
      <c r="G5" s="12" t="s">
        <v>5</v>
      </c>
      <c r="H5" s="14" t="s">
        <v>59</v>
      </c>
      <c r="I5" s="14" t="s">
        <v>60</v>
      </c>
      <c r="J5" s="12" t="s">
        <v>6</v>
      </c>
      <c r="K5" s="12" t="s">
        <v>12</v>
      </c>
      <c r="L5" s="12" t="s">
        <v>61</v>
      </c>
      <c r="M5" s="12" t="s">
        <v>62</v>
      </c>
      <c r="N5" s="14" t="s">
        <v>7</v>
      </c>
      <c r="O5" s="14" t="s">
        <v>64</v>
      </c>
      <c r="P5" s="14" t="s">
        <v>8</v>
      </c>
      <c r="Q5" s="12" t="s">
        <v>67</v>
      </c>
      <c r="R5" s="12" t="s">
        <v>9</v>
      </c>
    </row>
    <row r="6" spans="1:18" ht="63" x14ac:dyDescent="0.25">
      <c r="A6" s="15" t="s">
        <v>11</v>
      </c>
      <c r="B6" s="4">
        <v>1</v>
      </c>
      <c r="C6" s="12" t="s">
        <v>10</v>
      </c>
      <c r="D6" s="12" t="s">
        <v>21</v>
      </c>
      <c r="E6" s="12" t="s">
        <v>32</v>
      </c>
      <c r="F6" s="12" t="s">
        <v>39</v>
      </c>
      <c r="G6" s="12">
        <v>7</v>
      </c>
      <c r="H6" s="12">
        <v>14</v>
      </c>
      <c r="I6" s="12">
        <v>8</v>
      </c>
      <c r="J6" s="12">
        <v>3</v>
      </c>
      <c r="K6" s="12">
        <v>2</v>
      </c>
      <c r="L6" s="12">
        <v>0</v>
      </c>
      <c r="M6" s="12">
        <f t="shared" ref="M6:M12" si="0">SUM(H6:L6)</f>
        <v>27</v>
      </c>
      <c r="N6" s="12"/>
      <c r="O6" s="4">
        <v>27</v>
      </c>
      <c r="P6" s="12" t="s">
        <v>69</v>
      </c>
      <c r="Q6" s="12">
        <v>1</v>
      </c>
      <c r="R6" s="4" t="s">
        <v>14</v>
      </c>
    </row>
    <row r="7" spans="1:18" ht="63" x14ac:dyDescent="0.25">
      <c r="A7" s="15" t="s">
        <v>11</v>
      </c>
      <c r="B7" s="12">
        <v>2</v>
      </c>
      <c r="C7" s="12" t="s">
        <v>10</v>
      </c>
      <c r="D7" s="12" t="s">
        <v>20</v>
      </c>
      <c r="E7" s="12" t="s">
        <v>32</v>
      </c>
      <c r="F7" s="12" t="s">
        <v>39</v>
      </c>
      <c r="G7" s="12">
        <v>7</v>
      </c>
      <c r="H7" s="12">
        <v>10</v>
      </c>
      <c r="I7" s="12">
        <v>5</v>
      </c>
      <c r="J7" s="12">
        <v>4</v>
      </c>
      <c r="K7" s="12">
        <v>4</v>
      </c>
      <c r="L7" s="12">
        <v>3</v>
      </c>
      <c r="M7" s="12">
        <f t="shared" si="0"/>
        <v>26</v>
      </c>
      <c r="N7" s="12"/>
      <c r="O7" s="4">
        <v>26</v>
      </c>
      <c r="P7" s="12" t="s">
        <v>69</v>
      </c>
      <c r="Q7" s="12">
        <v>2</v>
      </c>
      <c r="R7" s="4" t="s">
        <v>14</v>
      </c>
    </row>
    <row r="8" spans="1:18" ht="63" x14ac:dyDescent="0.25">
      <c r="A8" s="15" t="s">
        <v>11</v>
      </c>
      <c r="B8" s="4">
        <v>3</v>
      </c>
      <c r="C8" s="12" t="s">
        <v>10</v>
      </c>
      <c r="D8" s="12" t="s">
        <v>22</v>
      </c>
      <c r="E8" s="12" t="s">
        <v>32</v>
      </c>
      <c r="F8" s="12" t="s">
        <v>39</v>
      </c>
      <c r="G8" s="12">
        <v>7</v>
      </c>
      <c r="H8" s="12">
        <v>13</v>
      </c>
      <c r="I8" s="12">
        <v>6</v>
      </c>
      <c r="J8" s="12">
        <v>2</v>
      </c>
      <c r="K8" s="12">
        <v>3</v>
      </c>
      <c r="L8" s="12">
        <v>0</v>
      </c>
      <c r="M8" s="12">
        <f t="shared" si="0"/>
        <v>24</v>
      </c>
      <c r="N8" s="12"/>
      <c r="O8" s="4">
        <v>24</v>
      </c>
      <c r="P8" s="12" t="s">
        <v>70</v>
      </c>
      <c r="Q8" s="12">
        <v>3</v>
      </c>
      <c r="R8" s="4" t="s">
        <v>14</v>
      </c>
    </row>
    <row r="9" spans="1:18" ht="63" x14ac:dyDescent="0.25">
      <c r="A9" s="15" t="s">
        <v>11</v>
      </c>
      <c r="B9" s="12">
        <v>4</v>
      </c>
      <c r="C9" s="12" t="s">
        <v>10</v>
      </c>
      <c r="D9" s="12" t="s">
        <v>25</v>
      </c>
      <c r="E9" s="12" t="s">
        <v>32</v>
      </c>
      <c r="F9" s="12" t="s">
        <v>39</v>
      </c>
      <c r="G9" s="12">
        <v>7</v>
      </c>
      <c r="H9" s="12">
        <v>6</v>
      </c>
      <c r="I9" s="12">
        <v>11</v>
      </c>
      <c r="J9" s="12">
        <v>3</v>
      </c>
      <c r="K9" s="12">
        <v>3</v>
      </c>
      <c r="L9" s="12">
        <v>1</v>
      </c>
      <c r="M9" s="12">
        <f t="shared" si="0"/>
        <v>24</v>
      </c>
      <c r="N9" s="12"/>
      <c r="O9" s="4">
        <v>24</v>
      </c>
      <c r="P9" s="12" t="s">
        <v>70</v>
      </c>
      <c r="Q9" s="12">
        <v>3</v>
      </c>
      <c r="R9" s="4" t="s">
        <v>14</v>
      </c>
    </row>
    <row r="10" spans="1:18" ht="63" x14ac:dyDescent="0.25">
      <c r="A10" s="15" t="s">
        <v>11</v>
      </c>
      <c r="B10" s="12">
        <v>5</v>
      </c>
      <c r="C10" s="12" t="s">
        <v>10</v>
      </c>
      <c r="D10" s="12" t="s">
        <v>23</v>
      </c>
      <c r="E10" s="12" t="s">
        <v>32</v>
      </c>
      <c r="F10" s="12" t="s">
        <v>39</v>
      </c>
      <c r="G10" s="12">
        <v>7</v>
      </c>
      <c r="H10" s="12">
        <v>7</v>
      </c>
      <c r="I10" s="12">
        <v>9</v>
      </c>
      <c r="J10" s="12">
        <v>1</v>
      </c>
      <c r="K10" s="12">
        <v>3</v>
      </c>
      <c r="L10" s="12">
        <v>0</v>
      </c>
      <c r="M10" s="12">
        <f t="shared" si="0"/>
        <v>20</v>
      </c>
      <c r="N10" s="12"/>
      <c r="O10" s="4">
        <v>20</v>
      </c>
      <c r="P10" s="12" t="s">
        <v>70</v>
      </c>
      <c r="Q10" s="12">
        <v>4</v>
      </c>
      <c r="R10" s="4" t="s">
        <v>14</v>
      </c>
    </row>
    <row r="11" spans="1:18" ht="63" x14ac:dyDescent="0.25">
      <c r="A11" s="15" t="s">
        <v>11</v>
      </c>
      <c r="B11" s="4">
        <v>6</v>
      </c>
      <c r="C11" s="12" t="s">
        <v>10</v>
      </c>
      <c r="D11" s="4" t="s">
        <v>19</v>
      </c>
      <c r="E11" s="12" t="s">
        <v>32</v>
      </c>
      <c r="F11" s="12" t="s">
        <v>39</v>
      </c>
      <c r="G11" s="4">
        <v>7</v>
      </c>
      <c r="H11" s="4">
        <v>7</v>
      </c>
      <c r="I11" s="4">
        <v>6</v>
      </c>
      <c r="J11" s="4">
        <v>2</v>
      </c>
      <c r="K11" s="4">
        <v>4</v>
      </c>
      <c r="L11" s="4">
        <v>0</v>
      </c>
      <c r="M11" s="4">
        <f t="shared" si="0"/>
        <v>19</v>
      </c>
      <c r="N11" s="4"/>
      <c r="O11" s="4">
        <v>19</v>
      </c>
      <c r="P11" s="12" t="s">
        <v>70</v>
      </c>
      <c r="Q11" s="4">
        <v>5</v>
      </c>
      <c r="R11" s="4" t="s">
        <v>14</v>
      </c>
    </row>
    <row r="12" spans="1:18" ht="63" x14ac:dyDescent="0.25">
      <c r="A12" s="15" t="s">
        <v>11</v>
      </c>
      <c r="B12" s="12">
        <v>7</v>
      </c>
      <c r="C12" s="12" t="s">
        <v>10</v>
      </c>
      <c r="D12" s="12" t="s">
        <v>24</v>
      </c>
      <c r="E12" s="12" t="s">
        <v>32</v>
      </c>
      <c r="F12" s="12" t="s">
        <v>39</v>
      </c>
      <c r="G12" s="12">
        <v>7</v>
      </c>
      <c r="H12" s="12">
        <v>5</v>
      </c>
      <c r="I12" s="12">
        <v>5</v>
      </c>
      <c r="J12" s="12">
        <v>3</v>
      </c>
      <c r="K12" s="12">
        <v>4</v>
      </c>
      <c r="L12" s="12">
        <v>0</v>
      </c>
      <c r="M12" s="12">
        <f t="shared" si="0"/>
        <v>17</v>
      </c>
      <c r="N12" s="12"/>
      <c r="O12" s="4">
        <v>17</v>
      </c>
      <c r="P12" s="12" t="s">
        <v>70</v>
      </c>
      <c r="Q12" s="12">
        <v>6</v>
      </c>
      <c r="R12" s="4" t="s">
        <v>14</v>
      </c>
    </row>
  </sheetData>
  <autoFilter ref="A5:R12" xr:uid="{00000000-0009-0000-0000-000000000000}">
    <sortState xmlns:xlrd2="http://schemas.microsoft.com/office/spreadsheetml/2017/richdata2" ref="A6:R12">
      <sortCondition descending="1" ref="M5:M12"/>
    </sortState>
  </autoFilter>
  <mergeCells count="2">
    <mergeCell ref="A1:Q1"/>
    <mergeCell ref="A2:Q4"/>
  </mergeCells>
  <pageMargins left="0.70866141732283472" right="0.70866141732283472" top="0.74803149606299213" bottom="0.74803149606299213" header="0.31496062992125984" footer="0.31496062992125984"/>
  <pageSetup paperSize="9" scale="4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16"/>
  <sheetViews>
    <sheetView topLeftCell="A3" zoomScale="80" zoomScaleNormal="80" workbookViewId="0">
      <selection activeCell="V14" sqref="V14"/>
    </sheetView>
  </sheetViews>
  <sheetFormatPr defaultColWidth="8.85546875" defaultRowHeight="15.75" x14ac:dyDescent="0.25"/>
  <cols>
    <col min="1" max="1" width="9.42578125" style="16" customWidth="1"/>
    <col min="2" max="2" width="8.85546875" style="16"/>
    <col min="3" max="3" width="31.140625" style="16" customWidth="1"/>
    <col min="4" max="4" width="16.7109375" style="16" customWidth="1"/>
    <col min="5" max="5" width="27.85546875" style="16" customWidth="1"/>
    <col min="6" max="6" width="8.85546875" style="16"/>
    <col min="7" max="7" width="9.28515625" style="16" customWidth="1"/>
    <col min="8" max="15" width="9.7109375" style="16" customWidth="1"/>
    <col min="16" max="16" width="18" style="16" customWidth="1"/>
    <col min="17" max="17" width="25.28515625" style="16" customWidth="1"/>
    <col min="18" max="18" width="23.140625" style="16" customWidth="1"/>
    <col min="19" max="16384" width="8.85546875" style="16"/>
  </cols>
  <sheetData>
    <row r="1" spans="1:23" x14ac:dyDescent="0.25">
      <c r="A1" s="26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1"/>
      <c r="Q1" s="1"/>
    </row>
    <row r="2" spans="1:23" x14ac:dyDescent="0.25">
      <c r="A2" s="27" t="s">
        <v>57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1"/>
      <c r="Q2" s="1"/>
    </row>
    <row r="3" spans="1:23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1"/>
      <c r="Q3" s="1"/>
    </row>
    <row r="4" spans="1:23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1"/>
      <c r="Q4" s="1"/>
    </row>
    <row r="5" spans="1:23" ht="94.5" x14ac:dyDescent="0.25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13</v>
      </c>
      <c r="G5" s="12" t="s">
        <v>5</v>
      </c>
      <c r="H5" s="14" t="s">
        <v>59</v>
      </c>
      <c r="I5" s="14" t="s">
        <v>63</v>
      </c>
      <c r="J5" s="12" t="s">
        <v>6</v>
      </c>
      <c r="K5" s="12" t="s">
        <v>12</v>
      </c>
      <c r="L5" s="12" t="s">
        <v>61</v>
      </c>
      <c r="M5" s="12" t="s">
        <v>62</v>
      </c>
      <c r="N5" s="14" t="s">
        <v>7</v>
      </c>
      <c r="O5" s="14" t="s">
        <v>64</v>
      </c>
      <c r="P5" s="14" t="s">
        <v>8</v>
      </c>
      <c r="Q5" s="12" t="s">
        <v>67</v>
      </c>
      <c r="R5" s="12" t="s">
        <v>9</v>
      </c>
    </row>
    <row r="6" spans="1:23" s="23" customFormat="1" ht="94.5" x14ac:dyDescent="0.25">
      <c r="A6" s="15" t="s">
        <v>11</v>
      </c>
      <c r="B6" s="12">
        <v>1</v>
      </c>
      <c r="C6" s="12" t="s">
        <v>10</v>
      </c>
      <c r="D6" s="12" t="s">
        <v>18</v>
      </c>
      <c r="E6" s="12" t="s">
        <v>32</v>
      </c>
      <c r="F6" s="17" t="s">
        <v>39</v>
      </c>
      <c r="G6" s="13">
        <v>8</v>
      </c>
      <c r="H6" s="13">
        <v>13</v>
      </c>
      <c r="I6" s="13">
        <v>11</v>
      </c>
      <c r="J6" s="13">
        <v>0</v>
      </c>
      <c r="K6" s="13">
        <v>5</v>
      </c>
      <c r="L6" s="13">
        <v>6</v>
      </c>
      <c r="M6" s="13">
        <f t="shared" ref="M6:M16" si="0">SUM(H6:L6)</f>
        <v>35</v>
      </c>
      <c r="N6" s="18"/>
      <c r="O6" s="18">
        <v>35</v>
      </c>
      <c r="P6" s="18" t="s">
        <v>69</v>
      </c>
      <c r="Q6" s="13">
        <v>1</v>
      </c>
      <c r="R6" s="4" t="s">
        <v>14</v>
      </c>
    </row>
    <row r="7" spans="1:23" ht="47.25" x14ac:dyDescent="0.25">
      <c r="A7" s="15" t="s">
        <v>11</v>
      </c>
      <c r="B7" s="13">
        <v>2</v>
      </c>
      <c r="C7" s="12" t="s">
        <v>10</v>
      </c>
      <c r="D7" s="12" t="s">
        <v>50</v>
      </c>
      <c r="E7" s="12" t="s">
        <v>51</v>
      </c>
      <c r="F7" s="12"/>
      <c r="G7" s="12">
        <v>8</v>
      </c>
      <c r="H7" s="12">
        <v>13</v>
      </c>
      <c r="I7" s="12">
        <v>9</v>
      </c>
      <c r="J7" s="12">
        <v>3</v>
      </c>
      <c r="K7" s="12">
        <v>4</v>
      </c>
      <c r="L7" s="12">
        <v>5</v>
      </c>
      <c r="M7" s="12">
        <f t="shared" si="0"/>
        <v>34</v>
      </c>
      <c r="N7" s="12"/>
      <c r="O7" s="12">
        <v>34</v>
      </c>
      <c r="P7" s="18" t="s">
        <v>69</v>
      </c>
      <c r="Q7" s="12">
        <v>2</v>
      </c>
      <c r="R7" s="12" t="s">
        <v>49</v>
      </c>
      <c r="S7" s="11"/>
      <c r="T7" s="11"/>
      <c r="U7" s="11"/>
      <c r="V7" s="11"/>
      <c r="W7" s="11"/>
    </row>
    <row r="8" spans="1:23" ht="94.5" x14ac:dyDescent="0.25">
      <c r="A8" s="15" t="s">
        <v>11</v>
      </c>
      <c r="B8" s="13">
        <v>3</v>
      </c>
      <c r="C8" s="12" t="s">
        <v>10</v>
      </c>
      <c r="D8" s="12" t="s">
        <v>28</v>
      </c>
      <c r="E8" s="12" t="s">
        <v>32</v>
      </c>
      <c r="F8" s="17" t="s">
        <v>39</v>
      </c>
      <c r="G8" s="13">
        <v>8</v>
      </c>
      <c r="H8" s="13">
        <v>10</v>
      </c>
      <c r="I8" s="13">
        <v>7</v>
      </c>
      <c r="J8" s="13">
        <v>3</v>
      </c>
      <c r="K8" s="13">
        <v>5</v>
      </c>
      <c r="L8" s="13">
        <v>0</v>
      </c>
      <c r="M8" s="13">
        <f t="shared" si="0"/>
        <v>25</v>
      </c>
      <c r="N8" s="18"/>
      <c r="O8" s="18">
        <v>25</v>
      </c>
      <c r="P8" s="4" t="s">
        <v>70</v>
      </c>
      <c r="Q8" s="13">
        <v>3</v>
      </c>
      <c r="R8" s="4" t="s">
        <v>14</v>
      </c>
      <c r="S8" s="11"/>
      <c r="T8" s="11"/>
      <c r="U8" s="11"/>
      <c r="V8" s="11"/>
      <c r="W8" s="11"/>
    </row>
    <row r="9" spans="1:23" ht="94.5" x14ac:dyDescent="0.25">
      <c r="A9" s="15" t="s">
        <v>11</v>
      </c>
      <c r="B9" s="13">
        <v>4</v>
      </c>
      <c r="C9" s="12" t="s">
        <v>10</v>
      </c>
      <c r="D9" s="12" t="s">
        <v>31</v>
      </c>
      <c r="E9" s="12" t="s">
        <v>32</v>
      </c>
      <c r="F9" s="17" t="s">
        <v>39</v>
      </c>
      <c r="G9" s="13">
        <v>8</v>
      </c>
      <c r="H9" s="13">
        <v>5</v>
      </c>
      <c r="I9" s="13">
        <v>11</v>
      </c>
      <c r="J9" s="13">
        <v>4</v>
      </c>
      <c r="K9" s="13">
        <v>3</v>
      </c>
      <c r="L9" s="13">
        <v>0</v>
      </c>
      <c r="M9" s="13">
        <f t="shared" si="0"/>
        <v>23</v>
      </c>
      <c r="N9" s="18"/>
      <c r="O9" s="18">
        <v>23</v>
      </c>
      <c r="P9" s="4" t="s">
        <v>70</v>
      </c>
      <c r="Q9" s="13">
        <v>4</v>
      </c>
      <c r="R9" s="4" t="s">
        <v>14</v>
      </c>
      <c r="S9" s="11"/>
      <c r="T9" s="11"/>
      <c r="U9" s="11"/>
      <c r="V9" s="11"/>
      <c r="W9" s="11"/>
    </row>
    <row r="10" spans="1:23" ht="94.5" x14ac:dyDescent="0.25">
      <c r="A10" s="15" t="s">
        <v>11</v>
      </c>
      <c r="B10" s="12">
        <v>5</v>
      </c>
      <c r="C10" s="12" t="s">
        <v>10</v>
      </c>
      <c r="D10" s="12" t="s">
        <v>16</v>
      </c>
      <c r="E10" s="12" t="s">
        <v>32</v>
      </c>
      <c r="F10" s="17" t="s">
        <v>39</v>
      </c>
      <c r="G10" s="13">
        <v>8</v>
      </c>
      <c r="H10" s="13">
        <v>7</v>
      </c>
      <c r="I10" s="13">
        <v>9</v>
      </c>
      <c r="J10" s="13">
        <v>3</v>
      </c>
      <c r="K10" s="13">
        <v>3</v>
      </c>
      <c r="L10" s="13">
        <v>0</v>
      </c>
      <c r="M10" s="13">
        <f t="shared" si="0"/>
        <v>22</v>
      </c>
      <c r="N10" s="18"/>
      <c r="O10" s="18">
        <v>22</v>
      </c>
      <c r="P10" s="4" t="s">
        <v>70</v>
      </c>
      <c r="Q10" s="13">
        <v>5</v>
      </c>
      <c r="R10" s="4" t="s">
        <v>14</v>
      </c>
      <c r="S10" s="11"/>
      <c r="T10" s="11"/>
      <c r="U10" s="11"/>
      <c r="V10" s="11"/>
      <c r="W10" s="11"/>
    </row>
    <row r="11" spans="1:23" ht="94.5" x14ac:dyDescent="0.25">
      <c r="A11" s="15" t="s">
        <v>11</v>
      </c>
      <c r="B11" s="13">
        <v>6</v>
      </c>
      <c r="C11" s="12" t="s">
        <v>10</v>
      </c>
      <c r="D11" s="12" t="s">
        <v>17</v>
      </c>
      <c r="E11" s="12" t="s">
        <v>32</v>
      </c>
      <c r="F11" s="17" t="s">
        <v>39</v>
      </c>
      <c r="G11" s="13">
        <v>8</v>
      </c>
      <c r="H11" s="13">
        <v>5</v>
      </c>
      <c r="I11" s="13">
        <v>9</v>
      </c>
      <c r="J11" s="13">
        <v>4</v>
      </c>
      <c r="K11" s="13">
        <v>2</v>
      </c>
      <c r="L11" s="13">
        <v>0</v>
      </c>
      <c r="M11" s="13">
        <f t="shared" si="0"/>
        <v>20</v>
      </c>
      <c r="N11" s="18"/>
      <c r="O11" s="18">
        <v>20</v>
      </c>
      <c r="P11" s="4" t="s">
        <v>70</v>
      </c>
      <c r="Q11" s="13">
        <v>6</v>
      </c>
      <c r="R11" s="4" t="s">
        <v>14</v>
      </c>
      <c r="S11" s="11"/>
      <c r="T11" s="11"/>
      <c r="U11" s="11"/>
      <c r="V11" s="11"/>
      <c r="W11" s="11"/>
    </row>
    <row r="12" spans="1:23" ht="94.5" x14ac:dyDescent="0.25">
      <c r="A12" s="15" t="s">
        <v>11</v>
      </c>
      <c r="B12" s="13">
        <v>7</v>
      </c>
      <c r="C12" s="12" t="s">
        <v>10</v>
      </c>
      <c r="D12" s="12" t="s">
        <v>27</v>
      </c>
      <c r="E12" s="12" t="s">
        <v>32</v>
      </c>
      <c r="F12" s="17" t="s">
        <v>39</v>
      </c>
      <c r="G12" s="13">
        <v>8</v>
      </c>
      <c r="H12" s="13">
        <v>6</v>
      </c>
      <c r="I12" s="13">
        <v>8</v>
      </c>
      <c r="J12" s="13">
        <v>3</v>
      </c>
      <c r="K12" s="13">
        <v>2</v>
      </c>
      <c r="L12" s="13">
        <v>0</v>
      </c>
      <c r="M12" s="13">
        <f t="shared" si="0"/>
        <v>19</v>
      </c>
      <c r="N12" s="18"/>
      <c r="O12" s="18">
        <v>19</v>
      </c>
      <c r="P12" s="4" t="s">
        <v>70</v>
      </c>
      <c r="Q12" s="13">
        <v>7</v>
      </c>
      <c r="R12" s="4" t="s">
        <v>14</v>
      </c>
      <c r="S12" s="11"/>
      <c r="T12" s="11"/>
      <c r="U12" s="11"/>
      <c r="V12" s="11"/>
      <c r="W12" s="11"/>
    </row>
    <row r="13" spans="1:23" ht="94.5" x14ac:dyDescent="0.25">
      <c r="A13" s="15" t="s">
        <v>11</v>
      </c>
      <c r="B13" s="13">
        <v>8</v>
      </c>
      <c r="C13" s="12" t="s">
        <v>10</v>
      </c>
      <c r="D13" s="12" t="s">
        <v>15</v>
      </c>
      <c r="E13" s="12" t="s">
        <v>32</v>
      </c>
      <c r="F13" s="17" t="s">
        <v>39</v>
      </c>
      <c r="G13" s="13">
        <v>8</v>
      </c>
      <c r="H13" s="13">
        <v>5</v>
      </c>
      <c r="I13" s="13">
        <v>4</v>
      </c>
      <c r="J13" s="13">
        <v>7</v>
      </c>
      <c r="K13" s="13">
        <v>3</v>
      </c>
      <c r="L13" s="13">
        <v>0</v>
      </c>
      <c r="M13" s="13">
        <f t="shared" si="0"/>
        <v>19</v>
      </c>
      <c r="N13" s="13"/>
      <c r="O13" s="18">
        <v>19</v>
      </c>
      <c r="P13" s="4" t="s">
        <v>70</v>
      </c>
      <c r="Q13" s="13">
        <v>7</v>
      </c>
      <c r="R13" s="4" t="s">
        <v>14</v>
      </c>
      <c r="S13" s="11"/>
      <c r="T13" s="11"/>
      <c r="U13" s="11"/>
      <c r="V13" s="11"/>
      <c r="W13" s="11"/>
    </row>
    <row r="14" spans="1:23" ht="94.5" x14ac:dyDescent="0.25">
      <c r="A14" s="15" t="s">
        <v>11</v>
      </c>
      <c r="B14" s="12">
        <v>9</v>
      </c>
      <c r="C14" s="12" t="s">
        <v>10</v>
      </c>
      <c r="D14" s="12" t="s">
        <v>30</v>
      </c>
      <c r="E14" s="12" t="s">
        <v>32</v>
      </c>
      <c r="F14" s="17" t="s">
        <v>39</v>
      </c>
      <c r="G14" s="13">
        <v>8</v>
      </c>
      <c r="H14" s="13">
        <v>3</v>
      </c>
      <c r="I14" s="13">
        <v>5</v>
      </c>
      <c r="J14" s="13">
        <v>8</v>
      </c>
      <c r="K14" s="13">
        <v>3</v>
      </c>
      <c r="L14" s="13">
        <v>0</v>
      </c>
      <c r="M14" s="13">
        <f t="shared" si="0"/>
        <v>19</v>
      </c>
      <c r="N14" s="18"/>
      <c r="O14" s="18">
        <v>19</v>
      </c>
      <c r="P14" s="4" t="s">
        <v>70</v>
      </c>
      <c r="Q14" s="13">
        <v>7</v>
      </c>
      <c r="R14" s="4" t="s">
        <v>14</v>
      </c>
      <c r="S14" s="11"/>
      <c r="T14" s="11"/>
      <c r="U14" s="11"/>
      <c r="V14" s="11"/>
      <c r="W14" s="11"/>
    </row>
    <row r="15" spans="1:23" ht="94.5" x14ac:dyDescent="0.25">
      <c r="A15" s="15" t="s">
        <v>11</v>
      </c>
      <c r="B15" s="13">
        <v>10</v>
      </c>
      <c r="C15" s="12" t="s">
        <v>10</v>
      </c>
      <c r="D15" s="12" t="s">
        <v>29</v>
      </c>
      <c r="E15" s="12" t="s">
        <v>32</v>
      </c>
      <c r="F15" s="17" t="s">
        <v>39</v>
      </c>
      <c r="G15" s="13">
        <v>8</v>
      </c>
      <c r="H15" s="13">
        <v>3</v>
      </c>
      <c r="I15" s="13">
        <v>4</v>
      </c>
      <c r="J15" s="13">
        <v>8</v>
      </c>
      <c r="K15" s="13">
        <v>3</v>
      </c>
      <c r="L15" s="13">
        <v>0</v>
      </c>
      <c r="M15" s="13">
        <f t="shared" si="0"/>
        <v>18</v>
      </c>
      <c r="N15" s="18"/>
      <c r="O15" s="18">
        <v>18</v>
      </c>
      <c r="P15" s="4" t="s">
        <v>70</v>
      </c>
      <c r="Q15" s="13">
        <v>8</v>
      </c>
      <c r="R15" s="4" t="s">
        <v>14</v>
      </c>
      <c r="S15" s="11"/>
      <c r="T15" s="11"/>
      <c r="U15" s="11"/>
      <c r="V15" s="11"/>
      <c r="W15" s="11"/>
    </row>
    <row r="16" spans="1:23" ht="94.5" x14ac:dyDescent="0.25">
      <c r="A16" s="15" t="s">
        <v>11</v>
      </c>
      <c r="B16" s="13">
        <v>11</v>
      </c>
      <c r="C16" s="12" t="s">
        <v>10</v>
      </c>
      <c r="D16" s="4" t="s">
        <v>26</v>
      </c>
      <c r="E16" s="12" t="s">
        <v>32</v>
      </c>
      <c r="F16" s="17" t="s">
        <v>39</v>
      </c>
      <c r="G16" s="4">
        <v>8</v>
      </c>
      <c r="H16" s="4">
        <v>6</v>
      </c>
      <c r="I16" s="4">
        <v>7</v>
      </c>
      <c r="J16" s="4">
        <v>3</v>
      </c>
      <c r="K16" s="4">
        <v>1</v>
      </c>
      <c r="L16" s="4">
        <v>0</v>
      </c>
      <c r="M16" s="4">
        <f t="shared" si="0"/>
        <v>17</v>
      </c>
      <c r="N16" s="4"/>
      <c r="O16" s="4">
        <v>17</v>
      </c>
      <c r="P16" s="4" t="s">
        <v>70</v>
      </c>
      <c r="Q16" s="4">
        <v>9</v>
      </c>
      <c r="R16" s="4" t="s">
        <v>14</v>
      </c>
      <c r="S16" s="11"/>
      <c r="T16" s="11"/>
      <c r="U16" s="11"/>
      <c r="V16" s="11"/>
      <c r="W16" s="11"/>
    </row>
  </sheetData>
  <autoFilter ref="A5:R16" xr:uid="{00000000-0009-0000-0000-000001000000}">
    <sortState xmlns:xlrd2="http://schemas.microsoft.com/office/spreadsheetml/2017/richdata2" ref="A6:R16">
      <sortCondition descending="1" ref="M5:M16"/>
    </sortState>
  </autoFilter>
  <mergeCells count="2">
    <mergeCell ref="A1:O1"/>
    <mergeCell ref="A2:O4"/>
  </mergeCells>
  <pageMargins left="0.70866141732283472" right="0.70866141732283472" top="0.74803149606299213" bottom="0.74803149606299213" header="0.31496062992125984" footer="0.31496062992125984"/>
  <pageSetup scale="3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6"/>
  <sheetViews>
    <sheetView zoomScale="80" zoomScaleNormal="80" workbookViewId="0">
      <selection activeCell="L5" sqref="L5"/>
    </sheetView>
  </sheetViews>
  <sheetFormatPr defaultRowHeight="15" x14ac:dyDescent="0.25"/>
  <cols>
    <col min="1" max="1" width="13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9.28515625" customWidth="1"/>
    <col min="8" max="15" width="9.7109375" customWidth="1"/>
    <col min="18" max="18" width="13.42578125" customWidth="1"/>
  </cols>
  <sheetData>
    <row r="1" spans="1:18" ht="15.75" x14ac:dyDescent="0.25">
      <c r="A1" s="28" t="s">
        <v>58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1"/>
      <c r="R1" s="2"/>
    </row>
    <row r="2" spans="1:18" ht="15.75" x14ac:dyDescent="0.25">
      <c r="A2" s="29" t="s">
        <v>57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1"/>
      <c r="R2" s="2"/>
    </row>
    <row r="3" spans="1:18" ht="15.75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1"/>
      <c r="R3" s="2"/>
    </row>
    <row r="4" spans="1:18" ht="15.75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1"/>
      <c r="R4" s="2"/>
    </row>
    <row r="5" spans="1:18" s="16" customFormat="1" ht="141.75" x14ac:dyDescent="0.25">
      <c r="A5" s="12">
        <v>9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13</v>
      </c>
      <c r="G5" s="12" t="s">
        <v>5</v>
      </c>
      <c r="H5" s="14" t="s">
        <v>59</v>
      </c>
      <c r="I5" s="14" t="s">
        <v>63</v>
      </c>
      <c r="J5" s="12" t="s">
        <v>6</v>
      </c>
      <c r="K5" s="12" t="s">
        <v>65</v>
      </c>
      <c r="L5" s="12" t="s">
        <v>61</v>
      </c>
      <c r="M5" s="12" t="s">
        <v>62</v>
      </c>
      <c r="N5" s="14" t="s">
        <v>7</v>
      </c>
      <c r="O5" s="14" t="s">
        <v>64</v>
      </c>
      <c r="P5" s="14" t="s">
        <v>8</v>
      </c>
      <c r="Q5" s="12" t="s">
        <v>67</v>
      </c>
      <c r="R5" s="12" t="s">
        <v>9</v>
      </c>
    </row>
    <row r="6" spans="1:18" ht="15.75" x14ac:dyDescent="0.25">
      <c r="A6" s="3" t="s">
        <v>39</v>
      </c>
      <c r="B6" s="4" t="s">
        <v>39</v>
      </c>
      <c r="C6" s="5" t="s">
        <v>39</v>
      </c>
      <c r="D6" s="6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 t="s">
        <v>39</v>
      </c>
      <c r="R6" s="4" t="s">
        <v>39</v>
      </c>
    </row>
    <row r="7" spans="1:18" ht="15.75" x14ac:dyDescent="0.25">
      <c r="D7" s="7"/>
      <c r="E7" s="5"/>
      <c r="F7" s="7"/>
      <c r="G7" s="9"/>
      <c r="H7" s="10"/>
      <c r="I7" s="10"/>
      <c r="J7" s="10"/>
      <c r="K7" s="10"/>
      <c r="L7" s="10"/>
      <c r="M7" s="10"/>
      <c r="N7" s="10"/>
      <c r="O7" s="7"/>
      <c r="P7" s="7"/>
      <c r="Q7" s="9" t="s">
        <v>40</v>
      </c>
      <c r="R7" s="7"/>
    </row>
    <row r="8" spans="1:18" x14ac:dyDescent="0.25"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 t="s">
        <v>39</v>
      </c>
      <c r="R8" s="7"/>
    </row>
    <row r="9" spans="1:18" x14ac:dyDescent="0.25">
      <c r="D9" s="7"/>
      <c r="E9" s="7"/>
      <c r="F9" s="7"/>
      <c r="G9" s="8"/>
      <c r="H9" s="8"/>
      <c r="I9" s="8"/>
      <c r="J9" s="8"/>
      <c r="K9" s="8"/>
      <c r="L9" s="8"/>
      <c r="M9" s="8"/>
      <c r="N9" s="8"/>
      <c r="O9" s="8"/>
      <c r="P9" s="8"/>
      <c r="Q9" s="8" t="s">
        <v>39</v>
      </c>
      <c r="R9" s="7"/>
    </row>
    <row r="10" spans="1:18" x14ac:dyDescent="0.25">
      <c r="D10" s="7"/>
      <c r="E10" s="7"/>
      <c r="F10" s="7"/>
      <c r="G10" s="9"/>
      <c r="H10" s="9"/>
      <c r="I10" s="9"/>
      <c r="J10" s="9"/>
      <c r="K10" s="9"/>
      <c r="L10" s="9"/>
      <c r="M10" s="9"/>
      <c r="N10" s="9"/>
      <c r="O10" s="9"/>
      <c r="P10" s="9"/>
      <c r="Q10" s="9" t="s">
        <v>39</v>
      </c>
      <c r="R10" s="7"/>
    </row>
    <row r="11" spans="1:18" x14ac:dyDescent="0.25">
      <c r="D11" s="7"/>
      <c r="E11" s="7"/>
      <c r="F11" s="7"/>
      <c r="G11" s="8"/>
      <c r="H11" s="8"/>
      <c r="I11" s="8"/>
      <c r="J11" s="8"/>
      <c r="K11" s="8"/>
      <c r="L11" s="8"/>
      <c r="M11" s="8"/>
      <c r="N11" s="8"/>
      <c r="O11" s="8"/>
      <c r="P11" s="8"/>
      <c r="Q11" s="8" t="s">
        <v>39</v>
      </c>
      <c r="R11" s="8"/>
    </row>
    <row r="12" spans="1:18" x14ac:dyDescent="0.25">
      <c r="D12" s="7"/>
      <c r="E12" s="7"/>
      <c r="F12" s="7"/>
      <c r="G12" s="8"/>
      <c r="H12" s="8"/>
      <c r="I12" s="8"/>
      <c r="J12" s="8"/>
      <c r="K12" s="8"/>
      <c r="L12" s="8"/>
      <c r="M12" s="8"/>
      <c r="N12" s="8"/>
      <c r="O12" s="8"/>
      <c r="P12" s="8"/>
      <c r="Q12" s="8" t="s">
        <v>39</v>
      </c>
      <c r="R12" s="7"/>
    </row>
    <row r="13" spans="1:18" x14ac:dyDescent="0.25">
      <c r="D13" s="7"/>
      <c r="E13" s="7"/>
      <c r="F13" s="7"/>
      <c r="G13" s="8"/>
      <c r="H13" s="8"/>
      <c r="I13" s="8"/>
      <c r="J13" s="8"/>
      <c r="K13" s="8"/>
      <c r="L13" s="8"/>
      <c r="M13" s="8"/>
      <c r="N13" s="8"/>
      <c r="O13" s="8"/>
      <c r="P13" s="8"/>
      <c r="Q13" s="8" t="s">
        <v>39</v>
      </c>
      <c r="R13" s="7"/>
    </row>
    <row r="14" spans="1:18" x14ac:dyDescent="0.25"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x14ac:dyDescent="0.25"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 x14ac:dyDescent="0.25"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  <row r="17" spans="4:18" x14ac:dyDescent="0.25"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</row>
    <row r="18" spans="4:18" x14ac:dyDescent="0.25"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</row>
    <row r="19" spans="4:18" x14ac:dyDescent="0.25"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4:18" x14ac:dyDescent="0.25"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</row>
    <row r="21" spans="4:18" x14ac:dyDescent="0.25"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</row>
    <row r="22" spans="4:18" x14ac:dyDescent="0.25"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</row>
    <row r="23" spans="4:18" x14ac:dyDescent="0.25"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</row>
    <row r="24" spans="4:18" x14ac:dyDescent="0.25"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</row>
    <row r="25" spans="4:18" x14ac:dyDescent="0.25"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</row>
    <row r="26" spans="4:18" x14ac:dyDescent="0.25"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</row>
    <row r="27" spans="4:18" x14ac:dyDescent="0.25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</row>
    <row r="28" spans="4:18" x14ac:dyDescent="0.25"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</row>
    <row r="29" spans="4:18" x14ac:dyDescent="0.25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</row>
    <row r="30" spans="4:18" x14ac:dyDescent="0.25"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</row>
    <row r="31" spans="4:18" x14ac:dyDescent="0.25"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</row>
    <row r="32" spans="4:18" x14ac:dyDescent="0.25"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</row>
    <row r="33" spans="4:18" x14ac:dyDescent="0.25"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</row>
    <row r="34" spans="4:18" x14ac:dyDescent="0.25"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</row>
    <row r="35" spans="4:18" x14ac:dyDescent="0.25"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</row>
    <row r="36" spans="4:18" x14ac:dyDescent="0.25">
      <c r="E36" s="7"/>
    </row>
  </sheetData>
  <mergeCells count="2">
    <mergeCell ref="A1:P1"/>
    <mergeCell ref="A2:P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22"/>
  <sheetViews>
    <sheetView topLeftCell="A3" zoomScale="80" zoomScaleNormal="80" workbookViewId="0">
      <selection activeCell="L16" sqref="K16:L18"/>
    </sheetView>
  </sheetViews>
  <sheetFormatPr defaultColWidth="8.85546875" defaultRowHeight="15.75" x14ac:dyDescent="0.25"/>
  <cols>
    <col min="1" max="1" width="15.42578125" style="11" customWidth="1"/>
    <col min="2" max="2" width="8.85546875" style="11"/>
    <col min="3" max="3" width="29" style="11" customWidth="1"/>
    <col min="4" max="4" width="22.42578125" style="11" customWidth="1"/>
    <col min="5" max="5" width="23" style="11" customWidth="1"/>
    <col min="6" max="6" width="8.85546875" style="11"/>
    <col min="7" max="7" width="9.28515625" style="11" customWidth="1"/>
    <col min="8" max="15" width="9.7109375" style="11" customWidth="1"/>
    <col min="16" max="16" width="14" style="11" customWidth="1"/>
    <col min="17" max="17" width="15.5703125" style="11" customWidth="1"/>
    <col min="18" max="18" width="24.42578125" style="11" customWidth="1"/>
    <col min="19" max="16384" width="8.85546875" style="11"/>
  </cols>
  <sheetData>
    <row r="1" spans="1:18" x14ac:dyDescent="0.25">
      <c r="A1" s="26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"/>
      <c r="R1" s="1"/>
    </row>
    <row r="2" spans="1:18" x14ac:dyDescent="0.25">
      <c r="A2" s="27" t="s">
        <v>57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  <c r="R2" s="1"/>
    </row>
    <row r="3" spans="1:18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1"/>
      <c r="R3" s="1"/>
    </row>
    <row r="4" spans="1:18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1"/>
      <c r="R4" s="1"/>
    </row>
    <row r="5" spans="1:18" ht="78.75" x14ac:dyDescent="0.25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13</v>
      </c>
      <c r="G5" s="14" t="s">
        <v>5</v>
      </c>
      <c r="H5" s="14" t="s">
        <v>66</v>
      </c>
      <c r="I5" s="12" t="s">
        <v>63</v>
      </c>
      <c r="J5" s="12" t="s">
        <v>6</v>
      </c>
      <c r="K5" s="12" t="s">
        <v>65</v>
      </c>
      <c r="L5" s="12" t="s">
        <v>61</v>
      </c>
      <c r="M5" s="14" t="s">
        <v>62</v>
      </c>
      <c r="N5" s="14" t="s">
        <v>7</v>
      </c>
      <c r="O5" s="14" t="s">
        <v>64</v>
      </c>
      <c r="P5" s="12" t="s">
        <v>8</v>
      </c>
      <c r="Q5" s="12" t="s">
        <v>67</v>
      </c>
      <c r="R5" s="12" t="s">
        <v>9</v>
      </c>
    </row>
    <row r="6" spans="1:18" ht="78.75" x14ac:dyDescent="0.25">
      <c r="A6" s="15" t="s">
        <v>11</v>
      </c>
      <c r="B6" s="21">
        <v>1</v>
      </c>
      <c r="C6" s="15" t="s">
        <v>53</v>
      </c>
      <c r="D6" s="15" t="s">
        <v>55</v>
      </c>
      <c r="E6" s="15" t="s">
        <v>54</v>
      </c>
      <c r="F6" s="24"/>
      <c r="G6" s="24">
        <v>10</v>
      </c>
      <c r="H6" s="24">
        <v>15</v>
      </c>
      <c r="I6" s="24">
        <v>17</v>
      </c>
      <c r="J6" s="24">
        <v>4</v>
      </c>
      <c r="K6" s="24">
        <v>8</v>
      </c>
      <c r="L6" s="24">
        <v>18</v>
      </c>
      <c r="M6" s="24">
        <f>SUM(H6:L6)</f>
        <v>62</v>
      </c>
      <c r="N6" s="24"/>
      <c r="O6" s="24">
        <v>62</v>
      </c>
      <c r="P6" s="24" t="s">
        <v>68</v>
      </c>
      <c r="Q6" s="25">
        <v>1</v>
      </c>
      <c r="R6" s="15" t="s">
        <v>56</v>
      </c>
    </row>
    <row r="7" spans="1:18" s="22" customFormat="1" ht="94.5" x14ac:dyDescent="0.25">
      <c r="A7" s="15" t="s">
        <v>11</v>
      </c>
      <c r="B7" s="4">
        <v>2</v>
      </c>
      <c r="C7" s="12" t="s">
        <v>10</v>
      </c>
      <c r="D7" s="4" t="s">
        <v>37</v>
      </c>
      <c r="E7" s="12" t="s">
        <v>52</v>
      </c>
      <c r="F7" s="4" t="s">
        <v>39</v>
      </c>
      <c r="G7" s="4">
        <v>10</v>
      </c>
      <c r="H7" s="4">
        <v>9</v>
      </c>
      <c r="I7" s="4">
        <v>12</v>
      </c>
      <c r="J7" s="4">
        <v>7</v>
      </c>
      <c r="K7" s="4">
        <v>9</v>
      </c>
      <c r="L7" s="4">
        <v>12</v>
      </c>
      <c r="M7" s="4">
        <f>SUM(H7:L7)</f>
        <v>49</v>
      </c>
      <c r="N7" s="4"/>
      <c r="O7" s="4">
        <v>49</v>
      </c>
      <c r="P7" s="13" t="s">
        <v>69</v>
      </c>
      <c r="Q7" s="4">
        <v>2</v>
      </c>
      <c r="R7" s="4" t="s">
        <v>38</v>
      </c>
    </row>
    <row r="8" spans="1:18" ht="110.25" x14ac:dyDescent="0.25">
      <c r="A8" s="15" t="s">
        <v>11</v>
      </c>
      <c r="B8" s="4">
        <v>3</v>
      </c>
      <c r="C8" s="12" t="s">
        <v>33</v>
      </c>
      <c r="D8" s="4" t="s">
        <v>34</v>
      </c>
      <c r="E8" s="12" t="s">
        <v>35</v>
      </c>
      <c r="F8" s="4" t="s">
        <v>39</v>
      </c>
      <c r="G8" s="4">
        <v>10</v>
      </c>
      <c r="H8" s="4">
        <v>8</v>
      </c>
      <c r="I8" s="4">
        <v>12</v>
      </c>
      <c r="J8" s="4">
        <v>5</v>
      </c>
      <c r="K8" s="4">
        <v>7</v>
      </c>
      <c r="L8" s="4">
        <v>11</v>
      </c>
      <c r="M8" s="4">
        <f>SUM(H8:L8)</f>
        <v>43</v>
      </c>
      <c r="N8" s="4"/>
      <c r="O8" s="4">
        <v>43</v>
      </c>
      <c r="P8" s="13" t="s">
        <v>69</v>
      </c>
      <c r="Q8" s="4">
        <v>3</v>
      </c>
      <c r="R8" s="4" t="s">
        <v>36</v>
      </c>
    </row>
    <row r="9" spans="1:18" ht="110.25" x14ac:dyDescent="0.25">
      <c r="A9" s="15" t="s">
        <v>11</v>
      </c>
      <c r="B9" s="21">
        <v>4</v>
      </c>
      <c r="C9" s="21" t="s">
        <v>42</v>
      </c>
      <c r="D9" s="21" t="s">
        <v>43</v>
      </c>
      <c r="E9" s="15" t="s">
        <v>44</v>
      </c>
      <c r="F9" s="20" t="s">
        <v>39</v>
      </c>
      <c r="G9" s="20">
        <v>10</v>
      </c>
      <c r="H9" s="20">
        <v>10</v>
      </c>
      <c r="I9" s="20">
        <v>4</v>
      </c>
      <c r="J9" s="20">
        <v>5</v>
      </c>
      <c r="K9" s="20">
        <v>3</v>
      </c>
      <c r="L9" s="20">
        <v>0</v>
      </c>
      <c r="M9" s="20">
        <f>SUM(H9:L9)</f>
        <v>22</v>
      </c>
      <c r="N9" s="20"/>
      <c r="O9" s="20">
        <v>22</v>
      </c>
      <c r="P9" s="20" t="s">
        <v>70</v>
      </c>
      <c r="Q9" s="20">
        <v>4</v>
      </c>
      <c r="R9" s="20" t="s">
        <v>45</v>
      </c>
    </row>
    <row r="22" spans="8:8" x14ac:dyDescent="0.25">
      <c r="H22" s="11" t="s">
        <v>39</v>
      </c>
    </row>
  </sheetData>
  <autoFilter ref="A5:R9" xr:uid="{00000000-0009-0000-0000-000003000000}">
    <sortState xmlns:xlrd2="http://schemas.microsoft.com/office/spreadsheetml/2017/richdata2" ref="A6:R9">
      <sortCondition descending="1" ref="M5:M9"/>
    </sortState>
  </autoFilter>
  <mergeCells count="2">
    <mergeCell ref="A1:P1"/>
    <mergeCell ref="A2:P4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31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7"/>
  <sheetViews>
    <sheetView zoomScale="80" zoomScaleNormal="80" workbookViewId="0">
      <selection activeCell="J31" sqref="J31"/>
    </sheetView>
  </sheetViews>
  <sheetFormatPr defaultColWidth="8.85546875" defaultRowHeight="15.75" x14ac:dyDescent="0.25"/>
  <cols>
    <col min="1" max="1" width="14.85546875" style="11" customWidth="1"/>
    <col min="2" max="2" width="12.5703125" style="11" customWidth="1"/>
    <col min="3" max="3" width="27" style="11" customWidth="1"/>
    <col min="4" max="4" width="17" style="11" customWidth="1"/>
    <col min="5" max="5" width="27.85546875" style="11" customWidth="1"/>
    <col min="6" max="6" width="8.85546875" style="11"/>
    <col min="7" max="7" width="9.28515625" style="11" customWidth="1"/>
    <col min="8" max="15" width="9.7109375" style="11" customWidth="1"/>
    <col min="16" max="16" width="13.7109375" style="11" customWidth="1"/>
    <col min="17" max="17" width="14.85546875" style="11" customWidth="1"/>
    <col min="18" max="18" width="26.85546875" style="11" customWidth="1"/>
    <col min="19" max="16384" width="8.85546875" style="11"/>
  </cols>
  <sheetData>
    <row r="1" spans="1:18" x14ac:dyDescent="0.25">
      <c r="A1" s="26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"/>
      <c r="R1" s="1"/>
    </row>
    <row r="2" spans="1:18" x14ac:dyDescent="0.25">
      <c r="A2" s="27" t="s">
        <v>57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"/>
      <c r="R2" s="1"/>
    </row>
    <row r="3" spans="1:18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1"/>
      <c r="R3" s="1"/>
    </row>
    <row r="4" spans="1:18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1"/>
      <c r="R4" s="1"/>
    </row>
    <row r="5" spans="1:18" ht="78.75" x14ac:dyDescent="0.25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13</v>
      </c>
      <c r="G5" s="12" t="s">
        <v>5</v>
      </c>
      <c r="H5" s="14" t="s">
        <v>59</v>
      </c>
      <c r="I5" s="14" t="s">
        <v>60</v>
      </c>
      <c r="J5" s="12" t="s">
        <v>6</v>
      </c>
      <c r="K5" s="12" t="s">
        <v>65</v>
      </c>
      <c r="L5" s="12" t="s">
        <v>61</v>
      </c>
      <c r="M5" s="12" t="s">
        <v>62</v>
      </c>
      <c r="N5" s="14" t="s">
        <v>7</v>
      </c>
      <c r="O5" s="14" t="s">
        <v>64</v>
      </c>
      <c r="P5" s="14" t="s">
        <v>8</v>
      </c>
      <c r="Q5" s="12" t="s">
        <v>67</v>
      </c>
      <c r="R5" s="12" t="s">
        <v>9</v>
      </c>
    </row>
    <row r="6" spans="1:18" ht="78.75" x14ac:dyDescent="0.25">
      <c r="A6" s="15" t="s">
        <v>11</v>
      </c>
      <c r="B6" s="4">
        <v>1</v>
      </c>
      <c r="C6" s="12" t="s">
        <v>10</v>
      </c>
      <c r="D6" s="4" t="s">
        <v>41</v>
      </c>
      <c r="E6" s="12" t="s">
        <v>52</v>
      </c>
      <c r="F6" s="12"/>
      <c r="G6" s="4">
        <v>11</v>
      </c>
      <c r="H6" s="4">
        <v>12</v>
      </c>
      <c r="I6" s="4">
        <v>20</v>
      </c>
      <c r="J6" s="4">
        <v>5</v>
      </c>
      <c r="K6" s="4">
        <v>9</v>
      </c>
      <c r="L6" s="4">
        <v>19</v>
      </c>
      <c r="M6" s="4">
        <f>SUM(H6:L6)</f>
        <v>65</v>
      </c>
      <c r="N6" s="4"/>
      <c r="O6" s="4">
        <v>65</v>
      </c>
      <c r="P6" s="4" t="s">
        <v>68</v>
      </c>
      <c r="Q6" s="4">
        <v>1</v>
      </c>
      <c r="R6" s="4" t="s">
        <v>38</v>
      </c>
    </row>
    <row r="7" spans="1:18" ht="47.25" x14ac:dyDescent="0.25">
      <c r="A7" s="15" t="s">
        <v>11</v>
      </c>
      <c r="B7" s="13">
        <v>2</v>
      </c>
      <c r="C7" s="13" t="s">
        <v>46</v>
      </c>
      <c r="D7" s="12" t="s">
        <v>47</v>
      </c>
      <c r="E7" s="13" t="s">
        <v>48</v>
      </c>
      <c r="F7" s="13"/>
      <c r="G7" s="13">
        <v>11</v>
      </c>
      <c r="H7" s="13">
        <v>10</v>
      </c>
      <c r="I7" s="13">
        <v>11</v>
      </c>
      <c r="J7" s="13">
        <v>4</v>
      </c>
      <c r="K7" s="13">
        <v>4</v>
      </c>
      <c r="L7" s="13">
        <v>0</v>
      </c>
      <c r="M7" s="13">
        <f>SUM(H7:L7)</f>
        <v>29</v>
      </c>
      <c r="N7" s="13"/>
      <c r="O7" s="13">
        <v>29</v>
      </c>
      <c r="P7" s="13" t="s">
        <v>70</v>
      </c>
      <c r="Q7" s="13">
        <v>2</v>
      </c>
      <c r="R7" s="13" t="s">
        <v>49</v>
      </c>
    </row>
  </sheetData>
  <mergeCells count="2">
    <mergeCell ref="A1:P1"/>
    <mergeCell ref="A2:P4"/>
  </mergeCells>
  <pageMargins left="0.70866141732283472" right="0.70866141732283472" top="0.74803149606299213" bottom="0.74803149606299213" header="0.31496062992125984" footer="0.31496062992125984"/>
  <pageSetup paperSize="9" scale="5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кл.</vt:lpstr>
      <vt:lpstr>8 кл</vt:lpstr>
      <vt:lpstr>9 кл. </vt:lpstr>
      <vt:lpstr>10 кл</vt:lpstr>
      <vt:lpstr>11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cp:lastPrinted>2024-12-16T08:36:07Z</cp:lastPrinted>
  <dcterms:created xsi:type="dcterms:W3CDTF">2023-10-18T07:51:37Z</dcterms:created>
  <dcterms:modified xsi:type="dcterms:W3CDTF">2024-12-19T10:17:41Z</dcterms:modified>
</cp:coreProperties>
</file>