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hidePivotFieldList="1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13_ncr:1_{622293D3-61FF-4B1B-8241-3E4D5484C172}" xr6:coauthVersionLast="47" xr6:coauthVersionMax="47" xr10:uidLastSave="{00000000-0000-0000-0000-000000000000}"/>
  <bookViews>
    <workbookView xWindow="-120" yWindow="-120" windowWidth="29040" windowHeight="15840" tabRatio="857" firstSheet="1" activeTab="1" xr2:uid="{00000000-000D-0000-FFFF-FFFF00000000}"/>
  </bookViews>
  <sheets>
    <sheet name="Лист1" sheetId="9" state="hidden" r:id="rId1"/>
    <sheet name="8 класс" sheetId="5" r:id="rId2"/>
    <sheet name="9 класс" sheetId="6" r:id="rId3"/>
    <sheet name="10 класс" sheetId="7" r:id="rId4"/>
    <sheet name="11 класс" sheetId="8" r:id="rId5"/>
  </sheets>
  <definedNames>
    <definedName name="_xlnm._FilterDatabase" localSheetId="3" hidden="1">'10 класс'!$A$1:$O$14</definedName>
    <definedName name="_xlnm._FilterDatabase" localSheetId="4" hidden="1">'11 класс'!$A$1:$O$7</definedName>
    <definedName name="_xlnm._FilterDatabase" localSheetId="1" hidden="1">'8 класс'!$A$1:$O$25</definedName>
    <definedName name="_xlnm._FilterDatabase" localSheetId="2" hidden="1">'9 класс'!$A$1:$O$15</definedName>
    <definedName name="Excel_BuiltIn__FilterDatabase" localSheetId="3">'10 класс'!$C$2:$M$2</definedName>
    <definedName name="Excel_BuiltIn__FilterDatabase" localSheetId="1">'8 класс'!$C$2:$O$2</definedName>
    <definedName name="_xlnm.Print_Area" localSheetId="3">'10 класс'!#REF!</definedName>
    <definedName name="_xlnm.Print_Area" localSheetId="4">'11 класс'!#REF!</definedName>
    <definedName name="_xlnm.Print_Area" localSheetId="1">'8 класс'!#REF!</definedName>
    <definedName name="_xlnm.Print_Area" localSheetId="2">'9 класс'!#REF!</definedName>
  </definedNames>
  <calcPr calcId="191029"/>
</workbook>
</file>

<file path=xl/calcChain.xml><?xml version="1.0" encoding="utf-8"?>
<calcChain xmlns="http://schemas.openxmlformats.org/spreadsheetml/2006/main">
  <c r="B4" i="6" l="1"/>
  <c r="B5" i="6"/>
  <c r="B6" i="6"/>
  <c r="B7" i="6"/>
  <c r="B8" i="6"/>
  <c r="B9" i="6"/>
  <c r="B10" i="6"/>
  <c r="B11" i="6"/>
  <c r="B12" i="6"/>
  <c r="B13" i="6"/>
  <c r="B14" i="6"/>
  <c r="B15" i="6"/>
  <c r="B3" i="6"/>
</calcChain>
</file>

<file path=xl/sharedStrings.xml><?xml version="1.0" encoding="utf-8"?>
<sst xmlns="http://schemas.openxmlformats.org/spreadsheetml/2006/main" count="395" uniqueCount="137">
  <si>
    <t>Подведомственность</t>
  </si>
  <si>
    <t>Фамилия, имя, отчество учащегося (полностью)</t>
  </si>
  <si>
    <t xml:space="preserve">Класс </t>
  </si>
  <si>
    <t>Фамилия, имя, отчество педагога, подготовившего учащегося к олимпиаде (полностью)</t>
  </si>
  <si>
    <t>Кондрашкина Маргарита Александровна</t>
  </si>
  <si>
    <t>Золкина Светлана Владимировна</t>
  </si>
  <si>
    <t>Тарновский Тихон Андреевич</t>
  </si>
  <si>
    <t>Арыков Александр Николаевич</t>
  </si>
  <si>
    <t>Большаков Лев Анатольевич</t>
  </si>
  <si>
    <t>Гатигаджиев Тимур Арсенович</t>
  </si>
  <si>
    <t>Пеньков Константин Михайлович</t>
  </si>
  <si>
    <t>Кашкина Марфа Алексеевна</t>
  </si>
  <si>
    <t>Попов Матвей Александрович</t>
  </si>
  <si>
    <t>Зуб Эмилия Александровна</t>
  </si>
  <si>
    <t>Иванов Никита Андреевич</t>
  </si>
  <si>
    <t>Золкина Светлана Владимировна,</t>
  </si>
  <si>
    <t>Саркисян Тимур Левонович</t>
  </si>
  <si>
    <t>Петров Савва Святославович</t>
  </si>
  <si>
    <t>Бойкова Марианна Сергеевна</t>
  </si>
  <si>
    <t>Разумовская Елена Владимировна</t>
  </si>
  <si>
    <t>Жулимов Руслан Алексеевич</t>
  </si>
  <si>
    <t>Демченко Сергей Васильевич</t>
  </si>
  <si>
    <t>Устимкин Владислав Александрович</t>
  </si>
  <si>
    <t>Ланкин Михаил Сергеевич</t>
  </si>
  <si>
    <t>Поляков Михаил Павлович</t>
  </si>
  <si>
    <t>Альжанов Данис Алексеевич</t>
  </si>
  <si>
    <t>Распарин Владимир Николаевич</t>
  </si>
  <si>
    <t>Нежибовский Павел Романович</t>
  </si>
  <si>
    <t>Кондратьев Дмитрий Сергеевич</t>
  </si>
  <si>
    <t>Львицына Анна Альбертовна</t>
  </si>
  <si>
    <t>Ефремов Михаил Андреевич</t>
  </si>
  <si>
    <t>Призер</t>
  </si>
  <si>
    <t>Победитель</t>
  </si>
  <si>
    <t>Мещенко Наталья Викторовна</t>
  </si>
  <si>
    <t>Никитин Михаил Алексеевич</t>
  </si>
  <si>
    <t>Ерина Наталья Евгеньевна</t>
  </si>
  <si>
    <t>Гамаюнов Лев Владимирович</t>
  </si>
  <si>
    <t>Шалина Ульна Геннадиевна</t>
  </si>
  <si>
    <t>Городецкая Ольга Афанасьевна</t>
  </si>
  <si>
    <t>Абдулнасыров Раиль Радикович</t>
  </si>
  <si>
    <t>Иванова Ольга Владимировна</t>
  </si>
  <si>
    <t>Дьякова Татьяна Викторовна</t>
  </si>
  <si>
    <t>Горбач Валерия Ивановна</t>
  </si>
  <si>
    <t>Овечкин Артем Вячеславович</t>
  </si>
  <si>
    <t>Дементьева Ольга Николаевна</t>
  </si>
  <si>
    <t>Ляндрес Елизавета Александровна</t>
  </si>
  <si>
    <t>Козлова Ирина Сергеевна</t>
  </si>
  <si>
    <t>Симоненко Ольга Ивановна</t>
  </si>
  <si>
    <t>Мещерякова Елизавета Сергеевна</t>
  </si>
  <si>
    <t>Попова Дарья Максимовна</t>
  </si>
  <si>
    <t>Котова Светлана Алексеевна</t>
  </si>
  <si>
    <t>Игонин Владимир Олегович</t>
  </si>
  <si>
    <t>Заносиенко Елена Владимировна</t>
  </si>
  <si>
    <t>Гладков Иван Денисович</t>
  </si>
  <si>
    <t>Подкидышева Лилия Валерьевна</t>
  </si>
  <si>
    <t>Манина Светлана Вячеславовна</t>
  </si>
  <si>
    <t>Былинкин Даниил Евгеньевич</t>
  </si>
  <si>
    <t>Лобаков Артём Сергеевич</t>
  </si>
  <si>
    <t>Цыганов Денис Александрович</t>
  </si>
  <si>
    <t>Подлипалин Илья Владимирович</t>
  </si>
  <si>
    <t>Королёв Илья Дмитриевич</t>
  </si>
  <si>
    <t>Мигачева Татьяна Васильевна</t>
  </si>
  <si>
    <t>Григорьева Надежда Андреевна</t>
  </si>
  <si>
    <t>Медведева Лариса Анатольевна</t>
  </si>
  <si>
    <t>Ларионова Наталья Евгеньевна</t>
  </si>
  <si>
    <t>Ниженко Юлия Максимовна</t>
  </si>
  <si>
    <t>Матвиевский Олег Викторович</t>
  </si>
  <si>
    <t>Моисеенков Артём Евгеньевич</t>
  </si>
  <si>
    <t>Терентьев Александр Павлович</t>
  </si>
  <si>
    <t>Муравьев Иван Юрьевич</t>
  </si>
  <si>
    <t>Ланских Глеб Константинович</t>
  </si>
  <si>
    <t>4 класс</t>
  </si>
  <si>
    <t>ЕСЛИ(И(G3&gt;=4;(G3&lt;=5));"призёр";ЕСЛИ(G3&gt;5;"победитель"; "участник"))</t>
  </si>
  <si>
    <t>статус</t>
  </si>
  <si>
    <t>СЧЁТ(1/ ЧАСТОТА(($G$3:$G$2148&gt;G3)*$G$3:$G$2148;$G$3:$G$2148))</t>
  </si>
  <si>
    <t>рейтинг</t>
  </si>
  <si>
    <t>5 класс</t>
  </si>
  <si>
    <t>СЧЁТ(1/ ЧАСТОТА(($G$3:$G$1705&gt;G3)*$G$3:$G$1705;$G$3:$G$1705))</t>
  </si>
  <si>
    <t>6 класс</t>
  </si>
  <si>
    <t>СЧЁТ(1/ ЧАСТОТА(($G$3:$G$1367&gt;G3)*$G$3:$G$1367;$G$3:$G$1367))</t>
  </si>
  <si>
    <t>7 класс</t>
  </si>
  <si>
    <t>8 класс</t>
  </si>
  <si>
    <t>ЕСЛИ(И(G4&gt;=4;(G4&lt;=5));"призёр";ЕСЛИ(G4&gt;5;"победитель"; "участник"))</t>
  </si>
  <si>
    <t>СЧЁТ(1/ ЧАСТОТА(($G$3:$G$1048&gt;G3)*$G$3:$G$1048;$G$3:$G$1048))</t>
  </si>
  <si>
    <t>9 класс</t>
  </si>
  <si>
    <t>10 класс</t>
  </si>
  <si>
    <t>11 класс</t>
  </si>
  <si>
    <t>СЧЁТ(1/ ЧАСТОТА(($G$3:$G$879&gt;G3)*$G$3:$G$879;$G$3:$G$879))</t>
  </si>
  <si>
    <t>Образовательное учреждение
 (согласно Устава)</t>
  </si>
  <si>
    <t>СЧЁТ(1/ ЧАСТОТА(($G$3:$G$616&gt;G3)*$G$3:$G$616;$G$3:$G$616))</t>
  </si>
  <si>
    <t>СЧЁТ(1/ ЧАСТОТА(($G$3:$G$451&gt;G3)*$G$3:$G$451;$G$3:$G$451))</t>
  </si>
  <si>
    <t>Гаврилова Софья Михайловна</t>
  </si>
  <si>
    <t>Маслов Георгий Владимирович</t>
  </si>
  <si>
    <t>Бояркина Ирина Александровна</t>
  </si>
  <si>
    <t xml:space="preserve">Разумовская Елена Владимировна </t>
  </si>
  <si>
    <t>немуниципальные</t>
  </si>
  <si>
    <t>Администрация Кировского района муниципального образования
 «Город Саратов»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</si>
  <si>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</si>
  <si>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Администрация Ленинского района муниципального образования
«Город Саратов»</t>
  </si>
  <si>
    <t>Администрация Волжского района муниципального образования
«Город Саратов»</t>
  </si>
  <si>
    <t>Администрация Фрунзенского района муниципального образования
«Город Саратов»</t>
  </si>
  <si>
    <t>Администрация Заводского района муниципального образования
«Город Саратов»</t>
  </si>
  <si>
    <t>Частное общеобразовательное учреждение «Лицей-интернат естественных наук»</t>
  </si>
  <si>
    <t>Администрация Волжского района муниципального образования «Город Саратов»</t>
  </si>
  <si>
    <t>Государственное автономное общеобразовательное учреждение Саратовской области «Гимназия №1»</t>
  </si>
  <si>
    <t>муниципальное общеобразовательное учреждение «Средняя общеобразовательная школа №77» Фрунзенского района г. Саратова</t>
  </si>
  <si>
    <t>Золкина Светлана Владимировна, Бойкова Марианна Сергеевна</t>
  </si>
  <si>
    <t>Буров Артем Александрович</t>
  </si>
  <si>
    <t>Ланских Гордей Константинович</t>
  </si>
  <si>
    <t>Абрамов Максим Игоревич</t>
  </si>
  <si>
    <t>Сабаев Иван Дмитриевич</t>
  </si>
  <si>
    <t>Кожевников Алексей Романович</t>
  </si>
  <si>
    <t>Осипов Дмитрий Михайлович</t>
  </si>
  <si>
    <t>Государственное автономное профессиональное образовательное учреждение Саратовской области «Саратовский областной образовательный комплекс-Политехнический колледж-Лицей-интернат 64»</t>
  </si>
  <si>
    <t>Муниципальное общеобразовательное учреждение «Лицей прикладных наук имени Д.И. Трубецкова»</t>
  </si>
  <si>
    <t>Муниципальное автономное общеобразовательное учреждение «Гимназия № 4 имени Героя Советского Союза В.М. Безбокова»</t>
  </si>
  <si>
    <t>МУНИЦИПАЛЬНОЕ ОБЩЕОБРАЗОВАТЕЛЬНОЕ УЧРЕЖДЕНИЕ «СРЕДНЯЯ ОБЩЕОБРАЗОВАТЕЛЬНАЯ ШКОЛА №84»</t>
  </si>
  <si>
    <t>муниципальное автономное общеобразовательное учреждение «Медико-биологический лицей» г. Саратова</t>
  </si>
  <si>
    <t>Муниципальное общеобразовательное учреждение «Лицей № 56» Ленинского района г. Саратова</t>
  </si>
  <si>
    <t>Наименование</t>
  </si>
  <si>
    <t xml:space="preserve"> №
п/п</t>
  </si>
  <si>
    <t>Математика</t>
  </si>
  <si>
    <t>Государственное автономное общеобразовательное учреждение Саратовской области «Физико-технический лицей № 1»</t>
  </si>
  <si>
    <t>муниципальное автономное общеобразовательное учреждение «Гимназия № 87»</t>
  </si>
  <si>
    <t>Муниципальное общеобразовательное учреждение «Гимназия № 7 имени К.Д. Ушинского»</t>
  </si>
  <si>
    <t>Итог</t>
  </si>
  <si>
    <t>Задание</t>
  </si>
  <si>
    <t>Статус</t>
  </si>
  <si>
    <t>Призёр</t>
  </si>
  <si>
    <t>Участник</t>
  </si>
  <si>
    <t>Блохин Вадим Максимович</t>
  </si>
  <si>
    <t>Ершовский муниципальный район Саратовской области</t>
  </si>
  <si>
    <t>Асатрян Эрик Арменович</t>
  </si>
  <si>
    <t xml:space="preserve">Муниципальное общеобразовательное учреждение «Средняя общеобразовательная школа с.Лобки Ершовского района Саратовской области» </t>
  </si>
  <si>
    <t xml:space="preserve">Статус </t>
  </si>
  <si>
    <t>Задачи</t>
  </si>
  <si>
    <t>Захаревич Мария Андреевна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</si>
</sst>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theme="0"/>
      <name val="Calibri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/>
        <bgColor rgb="FF33996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9" fillId="2" borderId="0" applyBorder="0" applyProtection="0"/>
    <xf numFmtId="0" fontId="6" fillId="0" borderId="0" applyBorder="0" applyProtection="0"/>
    <xf numFmtId="0" fontId="2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6" fillId="0" borderId="0"/>
  </cellStyleXfs>
  <cellXfs count="2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</cellXfs>
  <cellStyles count="13">
    <cellStyle name="Excel Built-in Accent1" xfId="5" xr:uid="{00000000-0005-0000-0000-000000000000}"/>
    <cellStyle name="Excel Built-in Normal" xfId="6" xr:uid="{00000000-0005-0000-0000-000001000000}"/>
    <cellStyle name="Обычный" xfId="0" builtinId="0"/>
    <cellStyle name="Обычный 2" xfId="1" xr:uid="{00000000-0005-0000-0000-000003000000}"/>
    <cellStyle name="Обычный 2 2" xfId="2" xr:uid="{00000000-0005-0000-0000-000004000000}"/>
    <cellStyle name="Обычный 2 2 2" xfId="4" xr:uid="{00000000-0005-0000-0000-000005000000}"/>
    <cellStyle name="Обычный 2 3" xfId="9" xr:uid="{00000000-0005-0000-0000-000006000000}"/>
    <cellStyle name="Обычный 2 4" xfId="12" xr:uid="{00000000-0005-0000-0000-000007000000}"/>
    <cellStyle name="Обычный 3" xfId="3" xr:uid="{00000000-0005-0000-0000-000008000000}"/>
    <cellStyle name="Обычный 3 2" xfId="11" xr:uid="{00000000-0005-0000-0000-000009000000}"/>
    <cellStyle name="Обычный 4" xfId="7" xr:uid="{00000000-0005-0000-0000-00000A000000}"/>
    <cellStyle name="Обычный 4 2" xfId="10" xr:uid="{00000000-0005-0000-0000-00000B000000}"/>
    <cellStyle name="Обычный 6" xfId="8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schools.dnevnik.ru/marks.aspx?school=1000000440927&amp;group=1988246964409008252&amp;student=1000010501175&amp;tab=period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35"/>
  <sheetViews>
    <sheetView topLeftCell="A10" workbookViewId="0">
      <selection activeCell="A35" sqref="A35"/>
    </sheetView>
  </sheetViews>
  <sheetFormatPr defaultRowHeight="15.75" x14ac:dyDescent="0.25"/>
  <cols>
    <col min="1" max="1" width="74.7109375" style="2" bestFit="1" customWidth="1"/>
  </cols>
  <sheetData>
    <row r="2" spans="1:4" x14ac:dyDescent="0.25">
      <c r="A2" s="2" t="s">
        <v>31</v>
      </c>
      <c r="B2">
        <v>4</v>
      </c>
      <c r="D2">
        <v>5</v>
      </c>
    </row>
    <row r="3" spans="1:4" x14ac:dyDescent="0.25">
      <c r="A3" s="2" t="s">
        <v>32</v>
      </c>
      <c r="B3">
        <v>6</v>
      </c>
      <c r="D3">
        <v>8</v>
      </c>
    </row>
    <row r="5" spans="1:4" x14ac:dyDescent="0.25">
      <c r="A5" s="2" t="s">
        <v>71</v>
      </c>
    </row>
    <row r="6" spans="1:4" x14ac:dyDescent="0.25">
      <c r="A6" s="2" t="s">
        <v>72</v>
      </c>
      <c r="B6" t="s">
        <v>73</v>
      </c>
    </row>
    <row r="7" spans="1:4" x14ac:dyDescent="0.25">
      <c r="A7" s="2" t="s">
        <v>74</v>
      </c>
      <c r="B7" t="s">
        <v>75</v>
      </c>
    </row>
    <row r="9" spans="1:4" x14ac:dyDescent="0.25">
      <c r="A9" s="2" t="s">
        <v>76</v>
      </c>
    </row>
    <row r="10" spans="1:4" x14ac:dyDescent="0.25">
      <c r="A10" s="2" t="s">
        <v>72</v>
      </c>
      <c r="B10" t="s">
        <v>73</v>
      </c>
    </row>
    <row r="11" spans="1:4" x14ac:dyDescent="0.25">
      <c r="A11" s="2" t="s">
        <v>77</v>
      </c>
      <c r="B11" t="s">
        <v>75</v>
      </c>
    </row>
    <row r="13" spans="1:4" x14ac:dyDescent="0.25">
      <c r="A13" s="2" t="s">
        <v>78</v>
      </c>
    </row>
    <row r="14" spans="1:4" x14ac:dyDescent="0.25">
      <c r="A14" s="2" t="s">
        <v>72</v>
      </c>
      <c r="B14" t="s">
        <v>73</v>
      </c>
    </row>
    <row r="15" spans="1:4" x14ac:dyDescent="0.25">
      <c r="A15" s="2" t="s">
        <v>79</v>
      </c>
      <c r="B15" t="s">
        <v>75</v>
      </c>
    </row>
    <row r="17" spans="1:2" x14ac:dyDescent="0.25">
      <c r="A17" s="2" t="s">
        <v>80</v>
      </c>
    </row>
    <row r="18" spans="1:2" x14ac:dyDescent="0.25">
      <c r="A18" s="2" t="s">
        <v>72</v>
      </c>
    </row>
    <row r="21" spans="1:2" x14ac:dyDescent="0.25">
      <c r="A21" s="2" t="s">
        <v>81</v>
      </c>
    </row>
    <row r="22" spans="1:2" x14ac:dyDescent="0.25">
      <c r="A22" s="2" t="s">
        <v>82</v>
      </c>
      <c r="B22" t="s">
        <v>73</v>
      </c>
    </row>
    <row r="23" spans="1:2" x14ac:dyDescent="0.25">
      <c r="A23" s="2" t="s">
        <v>83</v>
      </c>
      <c r="B23" t="s">
        <v>75</v>
      </c>
    </row>
    <row r="25" spans="1:2" x14ac:dyDescent="0.25">
      <c r="A25" s="2" t="s">
        <v>84</v>
      </c>
    </row>
    <row r="26" spans="1:2" x14ac:dyDescent="0.25">
      <c r="A26" s="2" t="s">
        <v>72</v>
      </c>
      <c r="B26" t="s">
        <v>73</v>
      </c>
    </row>
    <row r="27" spans="1:2" x14ac:dyDescent="0.25">
      <c r="A27" s="2" t="s">
        <v>87</v>
      </c>
      <c r="B27" t="s">
        <v>75</v>
      </c>
    </row>
    <row r="29" spans="1:2" x14ac:dyDescent="0.25">
      <c r="A29" s="2" t="s">
        <v>85</v>
      </c>
    </row>
    <row r="30" spans="1:2" x14ac:dyDescent="0.25">
      <c r="A30" s="2" t="s">
        <v>72</v>
      </c>
      <c r="B30" t="s">
        <v>73</v>
      </c>
    </row>
    <row r="31" spans="1:2" x14ac:dyDescent="0.25">
      <c r="A31" s="2" t="s">
        <v>89</v>
      </c>
      <c r="B31" t="s">
        <v>75</v>
      </c>
    </row>
    <row r="33" spans="1:2" x14ac:dyDescent="0.25">
      <c r="A33" s="2" t="s">
        <v>86</v>
      </c>
    </row>
    <row r="34" spans="1:2" x14ac:dyDescent="0.25">
      <c r="A34" s="2" t="s">
        <v>72</v>
      </c>
      <c r="B34" t="s">
        <v>73</v>
      </c>
    </row>
    <row r="35" spans="1:2" x14ac:dyDescent="0.25">
      <c r="A35" s="2" t="s">
        <v>90</v>
      </c>
      <c r="B35" t="s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A25"/>
  <sheetViews>
    <sheetView tabSelected="1" zoomScale="70" zoomScaleNormal="70" workbookViewId="0">
      <selection activeCell="E9" sqref="E9"/>
    </sheetView>
  </sheetViews>
  <sheetFormatPr defaultColWidth="29" defaultRowHeight="15.75" x14ac:dyDescent="0.25"/>
  <cols>
    <col min="1" max="1" width="18.85546875" style="18" customWidth="1"/>
    <col min="2" max="2" width="17.7109375" style="18" customWidth="1"/>
    <col min="3" max="3" width="44.7109375" style="23" customWidth="1"/>
    <col min="4" max="4" width="37.7109375" style="23" customWidth="1"/>
    <col min="5" max="5" width="54.85546875" style="23" customWidth="1"/>
    <col min="6" max="6" width="9.5703125" style="18" bestFit="1" customWidth="1"/>
    <col min="7" max="13" width="9.5703125" style="18" customWidth="1"/>
    <col min="14" max="14" width="12.140625" style="18" customWidth="1"/>
    <col min="15" max="15" width="53.140625" style="18" customWidth="1"/>
    <col min="16" max="131" width="29" style="17"/>
    <col min="132" max="16384" width="29" style="18"/>
  </cols>
  <sheetData>
    <row r="1" spans="1:131" ht="24" customHeight="1" x14ac:dyDescent="0.25">
      <c r="A1" s="13" t="s">
        <v>119</v>
      </c>
      <c r="B1" s="13" t="s">
        <v>120</v>
      </c>
      <c r="C1" s="13" t="s">
        <v>0</v>
      </c>
      <c r="D1" s="13" t="s">
        <v>1</v>
      </c>
      <c r="E1" s="13" t="s">
        <v>88</v>
      </c>
      <c r="F1" s="13" t="s">
        <v>2</v>
      </c>
      <c r="G1" s="14" t="s">
        <v>126</v>
      </c>
      <c r="H1" s="15"/>
      <c r="I1" s="15"/>
      <c r="J1" s="15"/>
      <c r="K1" s="15"/>
      <c r="L1" s="16"/>
      <c r="M1" s="13" t="s">
        <v>125</v>
      </c>
      <c r="N1" s="13" t="s">
        <v>127</v>
      </c>
      <c r="O1" s="13" t="s">
        <v>3</v>
      </c>
    </row>
    <row r="2" spans="1:131" s="21" customFormat="1" ht="36" customHeight="1" x14ac:dyDescent="0.25">
      <c r="A2" s="13"/>
      <c r="B2" s="13"/>
      <c r="C2" s="13"/>
      <c r="D2" s="13"/>
      <c r="E2" s="13"/>
      <c r="F2" s="13"/>
      <c r="G2" s="19">
        <v>1</v>
      </c>
      <c r="H2" s="19">
        <v>2</v>
      </c>
      <c r="I2" s="19">
        <v>3</v>
      </c>
      <c r="J2" s="19">
        <v>4</v>
      </c>
      <c r="K2" s="19">
        <v>5</v>
      </c>
      <c r="L2" s="19">
        <v>6</v>
      </c>
      <c r="M2" s="13"/>
      <c r="N2" s="13"/>
      <c r="O2" s="13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</row>
    <row r="3" spans="1:131" ht="47.25" x14ac:dyDescent="0.25">
      <c r="A3" s="22" t="s">
        <v>121</v>
      </c>
      <c r="B3" s="22">
        <v>1</v>
      </c>
      <c r="C3" s="22" t="s">
        <v>95</v>
      </c>
      <c r="D3" s="22" t="s">
        <v>7</v>
      </c>
      <c r="E3" s="22" t="s">
        <v>122</v>
      </c>
      <c r="F3" s="22">
        <v>8</v>
      </c>
      <c r="G3" s="22">
        <v>1</v>
      </c>
      <c r="H3" s="22">
        <v>1</v>
      </c>
      <c r="I3" s="22"/>
      <c r="J3" s="22"/>
      <c r="K3" s="22"/>
      <c r="L3" s="22"/>
      <c r="M3" s="22">
        <v>2</v>
      </c>
      <c r="N3" s="22" t="s">
        <v>128</v>
      </c>
      <c r="O3" s="22" t="s">
        <v>5</v>
      </c>
    </row>
    <row r="4" spans="1:131" ht="47.25" x14ac:dyDescent="0.25">
      <c r="A4" s="22" t="s">
        <v>121</v>
      </c>
      <c r="B4" s="22">
        <v>2</v>
      </c>
      <c r="C4" s="22" t="s">
        <v>95</v>
      </c>
      <c r="D4" s="22" t="s">
        <v>136</v>
      </c>
      <c r="E4" s="22" t="s">
        <v>122</v>
      </c>
      <c r="F4" s="22">
        <v>8</v>
      </c>
      <c r="G4" s="22">
        <v>1</v>
      </c>
      <c r="H4" s="22">
        <v>1</v>
      </c>
      <c r="I4" s="22"/>
      <c r="J4" s="22"/>
      <c r="K4" s="22"/>
      <c r="L4" s="22"/>
      <c r="M4" s="22">
        <v>2</v>
      </c>
      <c r="N4" s="22" t="s">
        <v>128</v>
      </c>
      <c r="O4" s="22" t="s">
        <v>18</v>
      </c>
    </row>
    <row r="5" spans="1:131" ht="47.25" x14ac:dyDescent="0.25">
      <c r="A5" s="22" t="s">
        <v>121</v>
      </c>
      <c r="B5" s="22">
        <v>3</v>
      </c>
      <c r="C5" s="22" t="s">
        <v>95</v>
      </c>
      <c r="D5" s="22" t="s">
        <v>11</v>
      </c>
      <c r="E5" s="22" t="s">
        <v>122</v>
      </c>
      <c r="F5" s="22">
        <v>8</v>
      </c>
      <c r="G5" s="22"/>
      <c r="H5" s="22">
        <v>0</v>
      </c>
      <c r="I5" s="22">
        <v>1</v>
      </c>
      <c r="J5" s="22"/>
      <c r="K5" s="22"/>
      <c r="L5" s="22"/>
      <c r="M5" s="22">
        <v>1</v>
      </c>
      <c r="N5" s="22" t="s">
        <v>129</v>
      </c>
      <c r="O5" s="22" t="s">
        <v>106</v>
      </c>
    </row>
    <row r="6" spans="1:131" ht="47.25" x14ac:dyDescent="0.25">
      <c r="A6" s="22" t="s">
        <v>121</v>
      </c>
      <c r="B6" s="22">
        <v>4</v>
      </c>
      <c r="C6" s="22" t="s">
        <v>96</v>
      </c>
      <c r="D6" s="22" t="s">
        <v>65</v>
      </c>
      <c r="E6" s="22" t="s">
        <v>97</v>
      </c>
      <c r="F6" s="22">
        <v>8</v>
      </c>
      <c r="G6" s="22"/>
      <c r="H6" s="22"/>
      <c r="I6" s="22">
        <v>1</v>
      </c>
      <c r="J6" s="22"/>
      <c r="K6" s="22"/>
      <c r="L6" s="22"/>
      <c r="M6" s="22">
        <v>1</v>
      </c>
      <c r="N6" s="22" t="s">
        <v>129</v>
      </c>
      <c r="O6" s="22" t="s">
        <v>64</v>
      </c>
    </row>
    <row r="7" spans="1:131" ht="47.25" x14ac:dyDescent="0.25">
      <c r="A7" s="22" t="s">
        <v>121</v>
      </c>
      <c r="B7" s="22">
        <v>5</v>
      </c>
      <c r="C7" s="22" t="s">
        <v>95</v>
      </c>
      <c r="D7" s="22" t="s">
        <v>17</v>
      </c>
      <c r="E7" s="22" t="s">
        <v>122</v>
      </c>
      <c r="F7" s="22">
        <v>8</v>
      </c>
      <c r="G7" s="22">
        <v>1</v>
      </c>
      <c r="H7" s="22">
        <v>0</v>
      </c>
      <c r="I7" s="22"/>
      <c r="J7" s="22"/>
      <c r="K7" s="22"/>
      <c r="L7" s="22"/>
      <c r="M7" s="22">
        <v>1</v>
      </c>
      <c r="N7" s="22" t="s">
        <v>129</v>
      </c>
      <c r="O7" s="22" t="s">
        <v>106</v>
      </c>
    </row>
    <row r="8" spans="1:131" ht="47.25" x14ac:dyDescent="0.25">
      <c r="A8" s="22" t="s">
        <v>121</v>
      </c>
      <c r="B8" s="22">
        <v>6</v>
      </c>
      <c r="C8" s="22" t="s">
        <v>99</v>
      </c>
      <c r="D8" s="22" t="s">
        <v>109</v>
      </c>
      <c r="E8" s="22" t="s">
        <v>115</v>
      </c>
      <c r="F8" s="22">
        <v>8</v>
      </c>
      <c r="G8" s="22"/>
      <c r="H8" s="22"/>
      <c r="I8" s="22"/>
      <c r="J8" s="22"/>
      <c r="K8" s="22"/>
      <c r="L8" s="22"/>
      <c r="M8" s="22">
        <v>0</v>
      </c>
      <c r="N8" s="22" t="s">
        <v>129</v>
      </c>
      <c r="O8" s="22" t="s">
        <v>40</v>
      </c>
    </row>
    <row r="9" spans="1:131" ht="47.25" x14ac:dyDescent="0.25">
      <c r="A9" s="22" t="s">
        <v>121</v>
      </c>
      <c r="B9" s="22">
        <v>7</v>
      </c>
      <c r="C9" s="22" t="s">
        <v>95</v>
      </c>
      <c r="D9" s="22" t="s">
        <v>8</v>
      </c>
      <c r="E9" s="22" t="s">
        <v>122</v>
      </c>
      <c r="F9" s="22">
        <v>8</v>
      </c>
      <c r="G9" s="22"/>
      <c r="H9" s="22"/>
      <c r="I9" s="22"/>
      <c r="J9" s="22"/>
      <c r="K9" s="22"/>
      <c r="L9" s="22"/>
      <c r="M9" s="22">
        <v>0</v>
      </c>
      <c r="N9" s="22" t="s">
        <v>129</v>
      </c>
      <c r="O9" s="22" t="s">
        <v>106</v>
      </c>
    </row>
    <row r="10" spans="1:131" ht="47.25" x14ac:dyDescent="0.25">
      <c r="A10" s="22" t="s">
        <v>121</v>
      </c>
      <c r="B10" s="22">
        <v>8</v>
      </c>
      <c r="C10" s="22" t="s">
        <v>96</v>
      </c>
      <c r="D10" s="22" t="s">
        <v>107</v>
      </c>
      <c r="E10" s="22" t="s">
        <v>97</v>
      </c>
      <c r="F10" s="22">
        <v>8</v>
      </c>
      <c r="G10" s="22"/>
      <c r="H10" s="22"/>
      <c r="I10" s="22"/>
      <c r="J10" s="22"/>
      <c r="K10" s="22"/>
      <c r="L10" s="22"/>
      <c r="M10" s="22">
        <v>0</v>
      </c>
      <c r="N10" s="22" t="s">
        <v>129</v>
      </c>
      <c r="O10" s="22" t="s">
        <v>64</v>
      </c>
    </row>
    <row r="11" spans="1:131" ht="47.25" x14ac:dyDescent="0.25">
      <c r="A11" s="22" t="s">
        <v>121</v>
      </c>
      <c r="B11" s="22">
        <v>9</v>
      </c>
      <c r="C11" s="22" t="s">
        <v>95</v>
      </c>
      <c r="D11" s="22" t="s">
        <v>9</v>
      </c>
      <c r="E11" s="22" t="s">
        <v>122</v>
      </c>
      <c r="F11" s="22">
        <v>8</v>
      </c>
      <c r="G11" s="22"/>
      <c r="H11" s="22"/>
      <c r="I11" s="22"/>
      <c r="J11" s="22"/>
      <c r="K11" s="22"/>
      <c r="L11" s="22"/>
      <c r="M11" s="22">
        <v>0</v>
      </c>
      <c r="N11" s="22" t="s">
        <v>129</v>
      </c>
      <c r="O11" s="22" t="s">
        <v>106</v>
      </c>
    </row>
    <row r="12" spans="1:131" ht="47.25" x14ac:dyDescent="0.25">
      <c r="A12" s="22" t="s">
        <v>121</v>
      </c>
      <c r="B12" s="22">
        <v>10</v>
      </c>
      <c r="C12" s="22" t="s">
        <v>101</v>
      </c>
      <c r="D12" s="22" t="s">
        <v>62</v>
      </c>
      <c r="E12" s="22" t="s">
        <v>116</v>
      </c>
      <c r="F12" s="22">
        <v>8</v>
      </c>
      <c r="G12" s="22"/>
      <c r="H12" s="22"/>
      <c r="I12" s="22"/>
      <c r="J12" s="22"/>
      <c r="K12" s="22"/>
      <c r="L12" s="22"/>
      <c r="M12" s="22">
        <v>0</v>
      </c>
      <c r="N12" s="22" t="s">
        <v>129</v>
      </c>
      <c r="O12" s="22" t="s">
        <v>63</v>
      </c>
    </row>
    <row r="13" spans="1:131" ht="63" x14ac:dyDescent="0.25">
      <c r="A13" s="22" t="s">
        <v>121</v>
      </c>
      <c r="B13" s="22">
        <v>11</v>
      </c>
      <c r="C13" s="22" t="s">
        <v>95</v>
      </c>
      <c r="D13" s="22" t="s">
        <v>30</v>
      </c>
      <c r="E13" s="22" t="s">
        <v>113</v>
      </c>
      <c r="F13" s="22">
        <v>8</v>
      </c>
      <c r="G13" s="22"/>
      <c r="H13" s="22"/>
      <c r="I13" s="22"/>
      <c r="J13" s="22"/>
      <c r="K13" s="22"/>
      <c r="L13" s="22"/>
      <c r="M13" s="22">
        <v>0</v>
      </c>
      <c r="N13" s="22" t="s">
        <v>129</v>
      </c>
      <c r="O13" s="22" t="s">
        <v>29</v>
      </c>
    </row>
    <row r="14" spans="1:131" ht="47.25" x14ac:dyDescent="0.25">
      <c r="A14" s="22" t="s">
        <v>121</v>
      </c>
      <c r="B14" s="22">
        <v>12</v>
      </c>
      <c r="C14" s="22" t="s">
        <v>95</v>
      </c>
      <c r="D14" s="22" t="s">
        <v>13</v>
      </c>
      <c r="E14" s="22" t="s">
        <v>122</v>
      </c>
      <c r="F14" s="22">
        <v>8</v>
      </c>
      <c r="G14" s="22"/>
      <c r="H14" s="22"/>
      <c r="I14" s="22"/>
      <c r="J14" s="22"/>
      <c r="K14" s="22"/>
      <c r="L14" s="22"/>
      <c r="M14" s="22">
        <v>0</v>
      </c>
      <c r="N14" s="22" t="s">
        <v>129</v>
      </c>
      <c r="O14" s="22" t="s">
        <v>5</v>
      </c>
    </row>
    <row r="15" spans="1:131" ht="47.25" x14ac:dyDescent="0.25">
      <c r="A15" s="22" t="s">
        <v>121</v>
      </c>
      <c r="B15" s="22">
        <v>13</v>
      </c>
      <c r="C15" s="22" t="s">
        <v>95</v>
      </c>
      <c r="D15" s="22" t="s">
        <v>14</v>
      </c>
      <c r="E15" s="22" t="s">
        <v>122</v>
      </c>
      <c r="F15" s="22">
        <v>8</v>
      </c>
      <c r="G15" s="22"/>
      <c r="H15" s="22"/>
      <c r="I15" s="22"/>
      <c r="J15" s="22"/>
      <c r="K15" s="22"/>
      <c r="L15" s="22"/>
      <c r="M15" s="22">
        <v>0</v>
      </c>
      <c r="N15" s="22" t="s">
        <v>129</v>
      </c>
      <c r="O15" s="22" t="s">
        <v>106</v>
      </c>
    </row>
    <row r="16" spans="1:131" ht="47.25" x14ac:dyDescent="0.25">
      <c r="A16" s="22" t="s">
        <v>121</v>
      </c>
      <c r="B16" s="22">
        <v>14</v>
      </c>
      <c r="C16" s="22" t="s">
        <v>98</v>
      </c>
      <c r="D16" s="22" t="s">
        <v>51</v>
      </c>
      <c r="E16" s="22" t="s">
        <v>118</v>
      </c>
      <c r="F16" s="22">
        <v>8</v>
      </c>
      <c r="G16" s="22"/>
      <c r="H16" s="22"/>
      <c r="I16" s="22"/>
      <c r="J16" s="22"/>
      <c r="K16" s="22"/>
      <c r="L16" s="22"/>
      <c r="M16" s="22">
        <v>0</v>
      </c>
      <c r="N16" s="22" t="s">
        <v>129</v>
      </c>
      <c r="O16" s="22" t="s">
        <v>50</v>
      </c>
    </row>
    <row r="17" spans="1:15" ht="47.25" x14ac:dyDescent="0.25">
      <c r="A17" s="22" t="s">
        <v>121</v>
      </c>
      <c r="B17" s="22">
        <v>15</v>
      </c>
      <c r="C17" s="22" t="s">
        <v>96</v>
      </c>
      <c r="D17" s="22" t="s">
        <v>111</v>
      </c>
      <c r="E17" s="22" t="s">
        <v>97</v>
      </c>
      <c r="F17" s="22">
        <v>8</v>
      </c>
      <c r="G17" s="22"/>
      <c r="H17" s="22"/>
      <c r="I17" s="22"/>
      <c r="J17" s="22"/>
      <c r="K17" s="22"/>
      <c r="L17" s="22"/>
      <c r="M17" s="22">
        <v>0</v>
      </c>
      <c r="N17" s="22" t="s">
        <v>129</v>
      </c>
      <c r="O17" s="22" t="s">
        <v>64</v>
      </c>
    </row>
    <row r="18" spans="1:15" ht="47.25" x14ac:dyDescent="0.25">
      <c r="A18" s="22" t="s">
        <v>121</v>
      </c>
      <c r="B18" s="22">
        <v>16</v>
      </c>
      <c r="C18" s="22" t="s">
        <v>96</v>
      </c>
      <c r="D18" s="22" t="s">
        <v>108</v>
      </c>
      <c r="E18" s="22" t="s">
        <v>97</v>
      </c>
      <c r="F18" s="22">
        <v>8</v>
      </c>
      <c r="G18" s="22"/>
      <c r="H18" s="22"/>
      <c r="I18" s="22"/>
      <c r="J18" s="22"/>
      <c r="K18" s="22"/>
      <c r="L18" s="22"/>
      <c r="M18" s="22">
        <v>0</v>
      </c>
      <c r="N18" s="22" t="s">
        <v>129</v>
      </c>
      <c r="O18" s="22" t="s">
        <v>64</v>
      </c>
    </row>
    <row r="19" spans="1:15" ht="47.25" x14ac:dyDescent="0.25">
      <c r="A19" s="22" t="s">
        <v>121</v>
      </c>
      <c r="B19" s="22">
        <v>17</v>
      </c>
      <c r="C19" s="22" t="s">
        <v>99</v>
      </c>
      <c r="D19" s="22" t="s">
        <v>48</v>
      </c>
      <c r="E19" s="22" t="s">
        <v>115</v>
      </c>
      <c r="F19" s="22">
        <v>8</v>
      </c>
      <c r="G19" s="22"/>
      <c r="H19" s="22"/>
      <c r="I19" s="22"/>
      <c r="J19" s="22"/>
      <c r="K19" s="22"/>
      <c r="L19" s="22"/>
      <c r="M19" s="22">
        <v>0</v>
      </c>
      <c r="N19" s="22" t="s">
        <v>129</v>
      </c>
      <c r="O19" s="22" t="s">
        <v>47</v>
      </c>
    </row>
    <row r="20" spans="1:15" ht="47.25" x14ac:dyDescent="0.25">
      <c r="A20" s="22" t="s">
        <v>121</v>
      </c>
      <c r="B20" s="22">
        <v>18</v>
      </c>
      <c r="C20" s="22" t="s">
        <v>95</v>
      </c>
      <c r="D20" s="22" t="s">
        <v>10</v>
      </c>
      <c r="E20" s="22" t="s">
        <v>122</v>
      </c>
      <c r="F20" s="22">
        <v>8</v>
      </c>
      <c r="G20" s="22"/>
      <c r="H20" s="22"/>
      <c r="I20" s="22"/>
      <c r="J20" s="22"/>
      <c r="K20" s="22"/>
      <c r="L20" s="22"/>
      <c r="M20" s="22">
        <v>0</v>
      </c>
      <c r="N20" s="22" t="s">
        <v>129</v>
      </c>
      <c r="O20" s="22" t="s">
        <v>106</v>
      </c>
    </row>
    <row r="21" spans="1:15" ht="47.25" x14ac:dyDescent="0.25">
      <c r="A21" s="22" t="s">
        <v>121</v>
      </c>
      <c r="B21" s="22">
        <v>19</v>
      </c>
      <c r="C21" s="22" t="s">
        <v>95</v>
      </c>
      <c r="D21" s="22" t="s">
        <v>12</v>
      </c>
      <c r="E21" s="22" t="s">
        <v>122</v>
      </c>
      <c r="F21" s="22">
        <v>8</v>
      </c>
      <c r="G21" s="22"/>
      <c r="H21" s="22"/>
      <c r="I21" s="22"/>
      <c r="J21" s="22"/>
      <c r="K21" s="22"/>
      <c r="L21" s="22"/>
      <c r="M21" s="22">
        <v>0</v>
      </c>
      <c r="N21" s="22" t="s">
        <v>129</v>
      </c>
      <c r="O21" s="22" t="s">
        <v>106</v>
      </c>
    </row>
    <row r="22" spans="1:15" ht="47.25" x14ac:dyDescent="0.25">
      <c r="A22" s="22" t="s">
        <v>121</v>
      </c>
      <c r="B22" s="22">
        <v>20</v>
      </c>
      <c r="C22" s="22" t="s">
        <v>99</v>
      </c>
      <c r="D22" s="22" t="s">
        <v>49</v>
      </c>
      <c r="E22" s="22" t="s">
        <v>114</v>
      </c>
      <c r="F22" s="22">
        <v>8</v>
      </c>
      <c r="G22" s="22"/>
      <c r="H22" s="22"/>
      <c r="I22" s="22"/>
      <c r="J22" s="22"/>
      <c r="K22" s="22"/>
      <c r="L22" s="22"/>
      <c r="M22" s="22">
        <v>0</v>
      </c>
      <c r="N22" s="22" t="s">
        <v>129</v>
      </c>
      <c r="O22" s="22" t="s">
        <v>46</v>
      </c>
    </row>
    <row r="23" spans="1:15" ht="47.25" x14ac:dyDescent="0.25">
      <c r="A23" s="22" t="s">
        <v>121</v>
      </c>
      <c r="B23" s="22">
        <v>21</v>
      </c>
      <c r="C23" s="22" t="s">
        <v>96</v>
      </c>
      <c r="D23" s="22" t="s">
        <v>110</v>
      </c>
      <c r="E23" s="22" t="s">
        <v>97</v>
      </c>
      <c r="F23" s="22">
        <v>8</v>
      </c>
      <c r="G23" s="22"/>
      <c r="H23" s="22"/>
      <c r="I23" s="22"/>
      <c r="J23" s="22"/>
      <c r="K23" s="22"/>
      <c r="L23" s="22"/>
      <c r="M23" s="22">
        <v>0</v>
      </c>
      <c r="N23" s="22" t="s">
        <v>129</v>
      </c>
      <c r="O23" s="22" t="s">
        <v>64</v>
      </c>
    </row>
    <row r="24" spans="1:15" ht="47.25" x14ac:dyDescent="0.25">
      <c r="A24" s="22" t="s">
        <v>121</v>
      </c>
      <c r="B24" s="22">
        <v>22</v>
      </c>
      <c r="C24" s="22" t="s">
        <v>95</v>
      </c>
      <c r="D24" s="22" t="s">
        <v>16</v>
      </c>
      <c r="E24" s="22" t="s">
        <v>122</v>
      </c>
      <c r="F24" s="22">
        <v>8</v>
      </c>
      <c r="G24" s="22"/>
      <c r="H24" s="22"/>
      <c r="I24" s="22"/>
      <c r="J24" s="22"/>
      <c r="K24" s="22"/>
      <c r="L24" s="22"/>
      <c r="M24" s="22">
        <v>0</v>
      </c>
      <c r="N24" s="22" t="s">
        <v>129</v>
      </c>
      <c r="O24" s="22" t="s">
        <v>15</v>
      </c>
    </row>
    <row r="25" spans="1:15" ht="47.25" x14ac:dyDescent="0.25">
      <c r="A25" s="22" t="s">
        <v>121</v>
      </c>
      <c r="B25" s="22">
        <v>23</v>
      </c>
      <c r="C25" s="22" t="s">
        <v>95</v>
      </c>
      <c r="D25" s="22" t="s">
        <v>6</v>
      </c>
      <c r="E25" s="22" t="s">
        <v>122</v>
      </c>
      <c r="F25" s="22">
        <v>8</v>
      </c>
      <c r="G25" s="22"/>
      <c r="H25" s="22"/>
      <c r="I25" s="22"/>
      <c r="J25" s="22"/>
      <c r="K25" s="22"/>
      <c r="L25" s="22"/>
      <c r="M25" s="22">
        <v>0</v>
      </c>
      <c r="N25" s="22" t="s">
        <v>129</v>
      </c>
      <c r="O25" s="22" t="s">
        <v>106</v>
      </c>
    </row>
  </sheetData>
  <sheetProtection selectLockedCells="1" selectUnlockedCells="1"/>
  <autoFilter ref="A1:O25" xr:uid="{00000000-0009-0000-0000-000001000000}">
    <filterColumn colId="6" showButton="0"/>
    <filterColumn colId="7" showButton="0"/>
    <filterColumn colId="8" showButton="0"/>
    <filterColumn colId="9" showButton="0"/>
    <filterColumn colId="10" showButton="0"/>
    <sortState xmlns:xlrd2="http://schemas.microsoft.com/office/spreadsheetml/2017/richdata2" ref="A4:O25">
      <sortCondition descending="1" ref="M1:M25"/>
    </sortState>
  </autoFilter>
  <sortState xmlns:xlrd2="http://schemas.microsoft.com/office/spreadsheetml/2017/richdata2" ref="C2:G42">
    <sortCondition ref="D2:D42"/>
  </sortState>
  <mergeCells count="10">
    <mergeCell ref="G1:L1"/>
    <mergeCell ref="O1:O2"/>
    <mergeCell ref="N1:N2"/>
    <mergeCell ref="M1:M2"/>
    <mergeCell ref="A1:A2"/>
    <mergeCell ref="B1:B2"/>
    <mergeCell ref="C1:C2"/>
    <mergeCell ref="D1:D2"/>
    <mergeCell ref="E1:E2"/>
    <mergeCell ref="F1:F2"/>
  </mergeCells>
  <phoneticPr fontId="0" type="noConversion"/>
  <pageMargins left="0.23622047244094491" right="0.23622047244094491" top="0.74803149606299213" bottom="0.74803149606299213" header="0.31496062992125984" footer="0.31496062992125984"/>
  <pageSetup paperSize="9" firstPageNumber="0" fitToHeight="3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A15"/>
  <sheetViews>
    <sheetView zoomScale="70" zoomScaleNormal="70" workbookViewId="0">
      <selection activeCell="L12" sqref="L12"/>
    </sheetView>
  </sheetViews>
  <sheetFormatPr defaultColWidth="29" defaultRowHeight="15.75" x14ac:dyDescent="0.25"/>
  <cols>
    <col min="1" max="1" width="18" style="5" customWidth="1"/>
    <col min="2" max="2" width="5.7109375" style="5" customWidth="1"/>
    <col min="3" max="3" width="37.28515625" customWidth="1"/>
    <col min="4" max="4" width="37.7109375" customWidth="1"/>
    <col min="5" max="5" width="54.85546875" customWidth="1"/>
    <col min="6" max="6" width="9.5703125" style="5" bestFit="1" customWidth="1"/>
    <col min="7" max="13" width="9.5703125" style="5" customWidth="1"/>
    <col min="14" max="14" width="15.42578125" style="5" customWidth="1"/>
    <col min="15" max="15" width="53.140625" style="5" customWidth="1"/>
    <col min="16" max="16384" width="29" style="5"/>
  </cols>
  <sheetData>
    <row r="1" spans="1:131" x14ac:dyDescent="0.25">
      <c r="A1" s="12" t="s">
        <v>119</v>
      </c>
      <c r="B1" s="12" t="s">
        <v>120</v>
      </c>
      <c r="C1" s="12" t="s">
        <v>0</v>
      </c>
      <c r="D1" s="12" t="s">
        <v>1</v>
      </c>
      <c r="E1" s="12" t="s">
        <v>88</v>
      </c>
      <c r="F1" s="12" t="s">
        <v>2</v>
      </c>
      <c r="G1" s="9" t="s">
        <v>126</v>
      </c>
      <c r="H1" s="10"/>
      <c r="I1" s="10"/>
      <c r="J1" s="10"/>
      <c r="K1" s="10"/>
      <c r="L1" s="11"/>
      <c r="M1" s="12" t="s">
        <v>125</v>
      </c>
      <c r="N1" s="12" t="s">
        <v>134</v>
      </c>
      <c r="O1" s="12" t="s">
        <v>3</v>
      </c>
    </row>
    <row r="2" spans="1:131" s="3" customFormat="1" ht="42.75" customHeight="1" x14ac:dyDescent="0.25">
      <c r="A2" s="12"/>
      <c r="B2" s="12"/>
      <c r="C2" s="12"/>
      <c r="D2" s="12"/>
      <c r="E2" s="12"/>
      <c r="F2" s="12"/>
      <c r="G2" s="7">
        <v>1</v>
      </c>
      <c r="H2" s="7">
        <v>2</v>
      </c>
      <c r="I2" s="7">
        <v>3</v>
      </c>
      <c r="J2" s="7">
        <v>4</v>
      </c>
      <c r="K2" s="7">
        <v>5</v>
      </c>
      <c r="L2" s="7">
        <v>6</v>
      </c>
      <c r="M2" s="12"/>
      <c r="N2" s="12"/>
      <c r="O2" s="12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</row>
    <row r="3" spans="1:131" s="3" customFormat="1" ht="47.25" x14ac:dyDescent="0.25">
      <c r="A3" s="1" t="s">
        <v>121</v>
      </c>
      <c r="B3" s="1">
        <f>ROW(B3)-2</f>
        <v>1</v>
      </c>
      <c r="C3" s="1" t="s">
        <v>131</v>
      </c>
      <c r="D3" s="1" t="s">
        <v>132</v>
      </c>
      <c r="E3" s="1" t="s">
        <v>133</v>
      </c>
      <c r="F3" s="1">
        <v>9</v>
      </c>
      <c r="G3" s="1">
        <v>1</v>
      </c>
      <c r="H3" s="1">
        <v>1</v>
      </c>
      <c r="I3" s="1">
        <v>1</v>
      </c>
      <c r="J3" s="1"/>
      <c r="K3" s="1"/>
      <c r="L3" s="1"/>
      <c r="M3" s="1">
        <v>3</v>
      </c>
      <c r="N3" s="1" t="s">
        <v>32</v>
      </c>
      <c r="O3" s="1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</row>
    <row r="4" spans="1:131" s="4" customFormat="1" ht="47.25" x14ac:dyDescent="0.25">
      <c r="A4" s="1" t="s">
        <v>121</v>
      </c>
      <c r="B4" s="1">
        <f t="shared" ref="B4:B15" si="0">ROW(B4)-2</f>
        <v>2</v>
      </c>
      <c r="C4" s="1" t="s">
        <v>95</v>
      </c>
      <c r="D4" s="1" t="s">
        <v>23</v>
      </c>
      <c r="E4" s="1" t="s">
        <v>122</v>
      </c>
      <c r="F4" s="1">
        <v>9</v>
      </c>
      <c r="G4" s="1">
        <v>1</v>
      </c>
      <c r="H4" s="1">
        <v>1</v>
      </c>
      <c r="I4" s="1"/>
      <c r="J4" s="1"/>
      <c r="K4" s="1"/>
      <c r="L4" s="1"/>
      <c r="M4" s="1">
        <v>2</v>
      </c>
      <c r="N4" s="1" t="s">
        <v>128</v>
      </c>
      <c r="O4" s="1" t="s">
        <v>19</v>
      </c>
    </row>
    <row r="5" spans="1:131" s="4" customFormat="1" ht="63" x14ac:dyDescent="0.25">
      <c r="A5" s="1" t="s">
        <v>121</v>
      </c>
      <c r="B5" s="1">
        <f t="shared" si="0"/>
        <v>3</v>
      </c>
      <c r="C5" s="1" t="s">
        <v>96</v>
      </c>
      <c r="D5" s="1" t="s">
        <v>67</v>
      </c>
      <c r="E5" s="1" t="s">
        <v>97</v>
      </c>
      <c r="F5" s="1">
        <v>9</v>
      </c>
      <c r="G5" s="1"/>
      <c r="H5" s="1">
        <v>1</v>
      </c>
      <c r="I5" s="1"/>
      <c r="J5" s="1"/>
      <c r="K5" s="1"/>
      <c r="L5" s="1"/>
      <c r="M5" s="1">
        <v>2</v>
      </c>
      <c r="N5" s="1" t="s">
        <v>129</v>
      </c>
      <c r="O5" s="1" t="s">
        <v>66</v>
      </c>
    </row>
    <row r="6" spans="1:131" s="4" customFormat="1" ht="47.25" x14ac:dyDescent="0.25">
      <c r="A6" s="1" t="s">
        <v>121</v>
      </c>
      <c r="B6" s="1">
        <f t="shared" si="0"/>
        <v>4</v>
      </c>
      <c r="C6" s="1" t="s">
        <v>99</v>
      </c>
      <c r="D6" s="1" t="s">
        <v>112</v>
      </c>
      <c r="E6" s="1" t="s">
        <v>115</v>
      </c>
      <c r="F6" s="1">
        <v>9</v>
      </c>
      <c r="G6" s="1">
        <v>1</v>
      </c>
      <c r="H6" s="1">
        <v>1</v>
      </c>
      <c r="I6" s="1"/>
      <c r="J6" s="1"/>
      <c r="K6" s="1"/>
      <c r="L6" s="1"/>
      <c r="M6" s="1">
        <v>2</v>
      </c>
      <c r="N6" s="1" t="s">
        <v>128</v>
      </c>
      <c r="O6" s="1" t="s">
        <v>47</v>
      </c>
    </row>
    <row r="7" spans="1:131" s="4" customFormat="1" ht="47.25" x14ac:dyDescent="0.25">
      <c r="A7" s="1" t="s">
        <v>121</v>
      </c>
      <c r="B7" s="1">
        <f t="shared" si="0"/>
        <v>5</v>
      </c>
      <c r="C7" s="1" t="s">
        <v>95</v>
      </c>
      <c r="D7" s="1" t="s">
        <v>22</v>
      </c>
      <c r="E7" s="1" t="s">
        <v>122</v>
      </c>
      <c r="F7" s="1">
        <v>9</v>
      </c>
      <c r="G7" s="1">
        <v>1</v>
      </c>
      <c r="H7" s="1">
        <v>1</v>
      </c>
      <c r="I7" s="1"/>
      <c r="J7" s="1"/>
      <c r="K7" s="1"/>
      <c r="L7" s="1"/>
      <c r="M7" s="1">
        <v>2</v>
      </c>
      <c r="N7" s="1" t="s">
        <v>128</v>
      </c>
      <c r="O7" s="1" t="s">
        <v>19</v>
      </c>
    </row>
    <row r="8" spans="1:131" s="4" customFormat="1" ht="63" x14ac:dyDescent="0.25">
      <c r="A8" s="1" t="s">
        <v>121</v>
      </c>
      <c r="B8" s="1">
        <f t="shared" si="0"/>
        <v>6</v>
      </c>
      <c r="C8" s="1" t="s">
        <v>98</v>
      </c>
      <c r="D8" s="1" t="s">
        <v>56</v>
      </c>
      <c r="E8" s="1" t="s">
        <v>123</v>
      </c>
      <c r="F8" s="1">
        <v>9</v>
      </c>
      <c r="G8" s="1"/>
      <c r="H8" s="1">
        <v>1</v>
      </c>
      <c r="I8" s="1">
        <v>0</v>
      </c>
      <c r="J8" s="1"/>
      <c r="K8" s="1"/>
      <c r="L8" s="1"/>
      <c r="M8" s="1">
        <v>1</v>
      </c>
      <c r="N8" s="1" t="s">
        <v>129</v>
      </c>
      <c r="O8" s="1" t="s">
        <v>55</v>
      </c>
    </row>
    <row r="9" spans="1:131" s="4" customFormat="1" ht="47.25" x14ac:dyDescent="0.25">
      <c r="A9" s="1" t="s">
        <v>121</v>
      </c>
      <c r="B9" s="1">
        <f t="shared" si="0"/>
        <v>7</v>
      </c>
      <c r="C9" s="1" t="s">
        <v>95</v>
      </c>
      <c r="D9" s="1" t="s">
        <v>21</v>
      </c>
      <c r="E9" s="1" t="s">
        <v>122</v>
      </c>
      <c r="F9" s="1">
        <v>9</v>
      </c>
      <c r="G9" s="1">
        <v>1</v>
      </c>
      <c r="H9" s="1"/>
      <c r="I9" s="1">
        <v>0</v>
      </c>
      <c r="J9" s="1"/>
      <c r="K9" s="1"/>
      <c r="L9" s="1"/>
      <c r="M9" s="1">
        <v>1</v>
      </c>
      <c r="N9" s="1" t="s">
        <v>129</v>
      </c>
      <c r="O9" s="1" t="s">
        <v>19</v>
      </c>
    </row>
    <row r="10" spans="1:131" s="4" customFormat="1" ht="47.25" x14ac:dyDescent="0.25">
      <c r="A10" s="1" t="s">
        <v>121</v>
      </c>
      <c r="B10" s="1">
        <f t="shared" si="0"/>
        <v>8</v>
      </c>
      <c r="C10" s="1" t="s">
        <v>95</v>
      </c>
      <c r="D10" s="1" t="s">
        <v>24</v>
      </c>
      <c r="E10" s="1" t="s">
        <v>122</v>
      </c>
      <c r="F10" s="1">
        <v>9</v>
      </c>
      <c r="G10" s="1"/>
      <c r="H10" s="1"/>
      <c r="I10" s="1">
        <v>1</v>
      </c>
      <c r="J10" s="1"/>
      <c r="K10" s="1"/>
      <c r="L10" s="1"/>
      <c r="M10" s="1">
        <v>1</v>
      </c>
      <c r="N10" s="1" t="s">
        <v>129</v>
      </c>
      <c r="O10" s="1" t="s">
        <v>18</v>
      </c>
    </row>
    <row r="11" spans="1:131" s="4" customFormat="1" ht="47.25" x14ac:dyDescent="0.25">
      <c r="A11" s="1" t="s">
        <v>121</v>
      </c>
      <c r="B11" s="1">
        <f t="shared" si="0"/>
        <v>9</v>
      </c>
      <c r="C11" s="1" t="s">
        <v>95</v>
      </c>
      <c r="D11" s="1" t="s">
        <v>25</v>
      </c>
      <c r="E11" s="1" t="s">
        <v>122</v>
      </c>
      <c r="F11" s="1">
        <v>9</v>
      </c>
      <c r="G11" s="1"/>
      <c r="H11" s="1"/>
      <c r="I11" s="1"/>
      <c r="J11" s="1"/>
      <c r="K11" s="1"/>
      <c r="L11" s="1"/>
      <c r="M11" s="1">
        <v>0</v>
      </c>
      <c r="N11" s="1" t="s">
        <v>129</v>
      </c>
      <c r="O11" s="1" t="s">
        <v>19</v>
      </c>
    </row>
    <row r="12" spans="1:131" s="4" customFormat="1" ht="63" x14ac:dyDescent="0.25">
      <c r="A12" s="1" t="s">
        <v>121</v>
      </c>
      <c r="B12" s="1">
        <f t="shared" si="0"/>
        <v>10</v>
      </c>
      <c r="C12" s="1" t="s">
        <v>98</v>
      </c>
      <c r="D12" s="1" t="s">
        <v>53</v>
      </c>
      <c r="E12" s="1" t="s">
        <v>117</v>
      </c>
      <c r="F12" s="1">
        <v>9</v>
      </c>
      <c r="G12" s="1"/>
      <c r="H12" s="1"/>
      <c r="I12" s="1"/>
      <c r="J12" s="1"/>
      <c r="K12" s="1"/>
      <c r="L12" s="1"/>
      <c r="M12" s="1">
        <v>0</v>
      </c>
      <c r="N12" s="1" t="s">
        <v>129</v>
      </c>
      <c r="O12" s="1" t="s">
        <v>54</v>
      </c>
    </row>
    <row r="13" spans="1:131" s="4" customFormat="1" ht="47.25" x14ac:dyDescent="0.25">
      <c r="A13" s="1" t="s">
        <v>121</v>
      </c>
      <c r="B13" s="1">
        <f t="shared" si="0"/>
        <v>11</v>
      </c>
      <c r="C13" s="1" t="s">
        <v>95</v>
      </c>
      <c r="D13" s="1" t="s">
        <v>20</v>
      </c>
      <c r="E13" s="1" t="s">
        <v>122</v>
      </c>
      <c r="F13" s="1">
        <v>9</v>
      </c>
      <c r="G13" s="1"/>
      <c r="H13" s="1"/>
      <c r="I13" s="1"/>
      <c r="J13" s="1"/>
      <c r="K13" s="1"/>
      <c r="L13" s="1"/>
      <c r="M13" s="1">
        <v>0</v>
      </c>
      <c r="N13" s="1" t="s">
        <v>129</v>
      </c>
      <c r="O13" s="1" t="s">
        <v>18</v>
      </c>
    </row>
    <row r="14" spans="1:131" s="4" customFormat="1" ht="31.5" x14ac:dyDescent="0.25">
      <c r="A14" s="1" t="s">
        <v>121</v>
      </c>
      <c r="B14" s="1">
        <f t="shared" si="0"/>
        <v>12</v>
      </c>
      <c r="C14" s="1" t="s">
        <v>95</v>
      </c>
      <c r="D14" s="1" t="s">
        <v>4</v>
      </c>
      <c r="E14" s="1" t="s">
        <v>102</v>
      </c>
      <c r="F14" s="1">
        <v>9</v>
      </c>
      <c r="G14" s="1"/>
      <c r="H14" s="1"/>
      <c r="I14" s="1"/>
      <c r="J14" s="1"/>
      <c r="K14" s="1"/>
      <c r="L14" s="1"/>
      <c r="M14" s="1">
        <v>0</v>
      </c>
      <c r="N14" s="1" t="s">
        <v>129</v>
      </c>
      <c r="O14" s="1" t="s">
        <v>33</v>
      </c>
    </row>
    <row r="15" spans="1:131" s="4" customFormat="1" ht="63" x14ac:dyDescent="0.25">
      <c r="A15" s="1" t="s">
        <v>121</v>
      </c>
      <c r="B15" s="1">
        <f t="shared" si="0"/>
        <v>13</v>
      </c>
      <c r="C15" s="1" t="s">
        <v>98</v>
      </c>
      <c r="D15" s="1" t="s">
        <v>57</v>
      </c>
      <c r="E15" s="1" t="s">
        <v>123</v>
      </c>
      <c r="F15" s="1">
        <v>9</v>
      </c>
      <c r="G15" s="1"/>
      <c r="H15" s="1"/>
      <c r="I15" s="1"/>
      <c r="J15" s="1"/>
      <c r="K15" s="1"/>
      <c r="L15" s="1"/>
      <c r="M15" s="1">
        <v>0</v>
      </c>
      <c r="N15" s="1" t="s">
        <v>129</v>
      </c>
      <c r="O15" s="1" t="s">
        <v>55</v>
      </c>
    </row>
  </sheetData>
  <sheetProtection selectLockedCells="1" selectUnlockedCells="1"/>
  <autoFilter ref="A1:O15" xr:uid="{00000000-0009-0000-0000-000002000000}">
    <filterColumn colId="6" showButton="0"/>
    <filterColumn colId="7" showButton="0"/>
    <filterColumn colId="8" showButton="0"/>
    <filterColumn colId="9" showButton="0"/>
    <filterColumn colId="10" showButton="0"/>
    <sortState xmlns:xlrd2="http://schemas.microsoft.com/office/spreadsheetml/2017/richdata2" ref="A4:O15">
      <sortCondition descending="1" ref="M1:M15"/>
    </sortState>
  </autoFilter>
  <sortState xmlns:xlrd2="http://schemas.microsoft.com/office/spreadsheetml/2017/richdata2" ref="C2:G29">
    <sortCondition ref="D2:D29"/>
  </sortState>
  <mergeCells count="10">
    <mergeCell ref="G1:L1"/>
    <mergeCell ref="M1:M2"/>
    <mergeCell ref="N1:N2"/>
    <mergeCell ref="O1:O2"/>
    <mergeCell ref="A1:A2"/>
    <mergeCell ref="B1:B2"/>
    <mergeCell ref="C1:C2"/>
    <mergeCell ref="D1:D2"/>
    <mergeCell ref="E1:E2"/>
    <mergeCell ref="F1:F2"/>
  </mergeCells>
  <phoneticPr fontId="0" type="noConversion"/>
  <pageMargins left="0.23622047244094491" right="0.23622047244094491" top="0.74803149606299213" bottom="0.74803149606299213" header="0.31496062992125984" footer="0.31496062992125984"/>
  <pageSetup paperSize="9" firstPageNumber="0" fitToHeight="4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X14"/>
  <sheetViews>
    <sheetView topLeftCell="E1" zoomScale="85" zoomScaleNormal="85" workbookViewId="0">
      <selection activeCell="O9" sqref="O9"/>
    </sheetView>
  </sheetViews>
  <sheetFormatPr defaultColWidth="29" defaultRowHeight="15.75" x14ac:dyDescent="0.25"/>
  <cols>
    <col min="1" max="1" width="17.85546875" style="5" customWidth="1"/>
    <col min="2" max="2" width="17.7109375" style="5" customWidth="1"/>
    <col min="3" max="3" width="29.42578125" customWidth="1"/>
    <col min="4" max="4" width="37.7109375" customWidth="1"/>
    <col min="5" max="5" width="54.85546875" customWidth="1"/>
    <col min="6" max="6" width="9.5703125" style="5" bestFit="1" customWidth="1"/>
    <col min="7" max="12" width="9.5703125" style="5" customWidth="1"/>
    <col min="13" max="13" width="9.42578125" style="5" customWidth="1"/>
    <col min="14" max="14" width="15.7109375" style="5" bestFit="1" customWidth="1"/>
    <col min="15" max="15" width="45.5703125" style="5" customWidth="1"/>
    <col min="16" max="16384" width="29" style="5"/>
  </cols>
  <sheetData>
    <row r="1" spans="1:128" ht="15.75" customHeight="1" x14ac:dyDescent="0.25">
      <c r="A1" s="12" t="s">
        <v>119</v>
      </c>
      <c r="B1" s="12" t="s">
        <v>120</v>
      </c>
      <c r="C1" s="12" t="s">
        <v>0</v>
      </c>
      <c r="D1" s="12" t="s">
        <v>1</v>
      </c>
      <c r="E1" s="12" t="s">
        <v>88</v>
      </c>
      <c r="F1" s="12" t="s">
        <v>2</v>
      </c>
      <c r="G1" s="9" t="s">
        <v>135</v>
      </c>
      <c r="H1" s="10"/>
      <c r="I1" s="10"/>
      <c r="J1" s="10"/>
      <c r="K1" s="10"/>
      <c r="L1" s="11"/>
      <c r="M1" s="12" t="s">
        <v>125</v>
      </c>
      <c r="N1" s="12" t="s">
        <v>127</v>
      </c>
      <c r="O1" s="12" t="s">
        <v>3</v>
      </c>
    </row>
    <row r="2" spans="1:128" s="3" customFormat="1" ht="39" customHeight="1" x14ac:dyDescent="0.25">
      <c r="A2" s="12"/>
      <c r="B2" s="12"/>
      <c r="C2" s="12"/>
      <c r="D2" s="12"/>
      <c r="E2" s="12"/>
      <c r="F2" s="12"/>
      <c r="G2" s="7">
        <v>1</v>
      </c>
      <c r="H2" s="7">
        <v>2</v>
      </c>
      <c r="I2" s="7">
        <v>3</v>
      </c>
      <c r="J2" s="7">
        <v>4</v>
      </c>
      <c r="K2" s="7">
        <v>5</v>
      </c>
      <c r="L2" s="7">
        <v>6</v>
      </c>
      <c r="M2" s="12"/>
      <c r="N2" s="12"/>
      <c r="O2" s="12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</row>
    <row r="3" spans="1:128" s="3" customFormat="1" ht="47.25" x14ac:dyDescent="0.25">
      <c r="A3" s="1" t="s">
        <v>121</v>
      </c>
      <c r="B3" s="1">
        <v>1</v>
      </c>
      <c r="C3" s="1" t="s">
        <v>95</v>
      </c>
      <c r="D3" s="1" t="s">
        <v>130</v>
      </c>
      <c r="E3" s="1" t="s">
        <v>122</v>
      </c>
      <c r="F3" s="1">
        <v>10</v>
      </c>
      <c r="G3" s="1">
        <v>1</v>
      </c>
      <c r="H3" s="1"/>
      <c r="I3" s="1"/>
      <c r="J3" s="1"/>
      <c r="K3" s="1"/>
      <c r="L3" s="1"/>
      <c r="M3" s="1">
        <v>1</v>
      </c>
      <c r="N3" s="1" t="s">
        <v>129</v>
      </c>
      <c r="O3" s="7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</row>
    <row r="4" spans="1:128" s="4" customFormat="1" ht="63" x14ac:dyDescent="0.25">
      <c r="A4" s="1" t="s">
        <v>121</v>
      </c>
      <c r="B4" s="1">
        <v>2</v>
      </c>
      <c r="C4" s="1" t="s">
        <v>99</v>
      </c>
      <c r="D4" s="1" t="s">
        <v>39</v>
      </c>
      <c r="E4" s="1" t="s">
        <v>124</v>
      </c>
      <c r="F4" s="1">
        <v>10</v>
      </c>
      <c r="G4" s="1">
        <v>0</v>
      </c>
      <c r="H4" s="1">
        <v>0</v>
      </c>
      <c r="I4" s="1"/>
      <c r="J4" s="1"/>
      <c r="K4" s="1"/>
      <c r="L4" s="1"/>
      <c r="M4" s="1">
        <v>0</v>
      </c>
      <c r="N4" s="1" t="s">
        <v>129</v>
      </c>
      <c r="O4" s="1" t="s">
        <v>38</v>
      </c>
    </row>
    <row r="5" spans="1:128" s="4" customFormat="1" ht="63" x14ac:dyDescent="0.25">
      <c r="A5" s="1" t="s">
        <v>121</v>
      </c>
      <c r="B5" s="1">
        <v>3</v>
      </c>
      <c r="C5" s="1" t="s">
        <v>103</v>
      </c>
      <c r="D5" s="1" t="s">
        <v>91</v>
      </c>
      <c r="E5" s="1" t="s">
        <v>114</v>
      </c>
      <c r="F5" s="1">
        <v>10</v>
      </c>
      <c r="G5" s="1"/>
      <c r="H5" s="1"/>
      <c r="I5" s="1"/>
      <c r="J5" s="1"/>
      <c r="K5" s="1"/>
      <c r="L5" s="1"/>
      <c r="M5" s="1">
        <v>0</v>
      </c>
      <c r="N5" s="1" t="s">
        <v>129</v>
      </c>
      <c r="O5" s="1" t="s">
        <v>93</v>
      </c>
    </row>
    <row r="6" spans="1:128" s="4" customFormat="1" ht="63" x14ac:dyDescent="0.25">
      <c r="A6" s="1" t="s">
        <v>121</v>
      </c>
      <c r="B6" s="1">
        <v>4</v>
      </c>
      <c r="C6" s="1" t="s">
        <v>99</v>
      </c>
      <c r="D6" s="1" t="s">
        <v>42</v>
      </c>
      <c r="E6" s="1" t="s">
        <v>114</v>
      </c>
      <c r="F6" s="1">
        <v>10</v>
      </c>
      <c r="G6" s="1"/>
      <c r="H6" s="1"/>
      <c r="I6" s="1"/>
      <c r="J6" s="1"/>
      <c r="K6" s="1"/>
      <c r="L6" s="1"/>
      <c r="M6" s="1">
        <v>0</v>
      </c>
      <c r="N6" s="1" t="s">
        <v>129</v>
      </c>
      <c r="O6" s="1" t="s">
        <v>41</v>
      </c>
    </row>
    <row r="7" spans="1:128" s="4" customFormat="1" ht="31.5" x14ac:dyDescent="0.25">
      <c r="A7" s="1" t="s">
        <v>121</v>
      </c>
      <c r="B7" s="1">
        <v>5</v>
      </c>
      <c r="C7" s="1" t="s">
        <v>95</v>
      </c>
      <c r="D7" s="1" t="s">
        <v>28</v>
      </c>
      <c r="E7" s="1" t="s">
        <v>104</v>
      </c>
      <c r="F7" s="1">
        <v>10</v>
      </c>
      <c r="G7" s="1"/>
      <c r="H7" s="1"/>
      <c r="I7" s="1"/>
      <c r="J7" s="1"/>
      <c r="K7" s="1"/>
      <c r="L7" s="1"/>
      <c r="M7" s="1">
        <v>0</v>
      </c>
      <c r="N7" s="1" t="s">
        <v>129</v>
      </c>
      <c r="O7" s="1" t="s">
        <v>26</v>
      </c>
    </row>
    <row r="8" spans="1:128" s="4" customFormat="1" ht="63" x14ac:dyDescent="0.25">
      <c r="A8" s="1" t="s">
        <v>121</v>
      </c>
      <c r="B8" s="1">
        <v>6</v>
      </c>
      <c r="C8" s="1" t="s">
        <v>99</v>
      </c>
      <c r="D8" s="1" t="s">
        <v>45</v>
      </c>
      <c r="E8" s="1" t="s">
        <v>114</v>
      </c>
      <c r="F8" s="1">
        <v>10</v>
      </c>
      <c r="G8" s="1"/>
      <c r="H8" s="1"/>
      <c r="I8" s="1"/>
      <c r="J8" s="1"/>
      <c r="K8" s="1"/>
      <c r="L8" s="1"/>
      <c r="M8" s="1">
        <v>0</v>
      </c>
      <c r="N8" s="1" t="s">
        <v>129</v>
      </c>
      <c r="O8" s="1" t="s">
        <v>41</v>
      </c>
    </row>
    <row r="9" spans="1:128" s="4" customFormat="1" ht="47.25" x14ac:dyDescent="0.25">
      <c r="A9" s="1" t="s">
        <v>121</v>
      </c>
      <c r="B9" s="1">
        <v>7</v>
      </c>
      <c r="C9" s="1" t="s">
        <v>95</v>
      </c>
      <c r="D9" s="1" t="s">
        <v>92</v>
      </c>
      <c r="E9" s="1" t="s">
        <v>122</v>
      </c>
      <c r="F9" s="1">
        <v>10</v>
      </c>
      <c r="G9" s="1">
        <v>0</v>
      </c>
      <c r="H9" s="1">
        <v>0</v>
      </c>
      <c r="I9" s="1"/>
      <c r="J9" s="1"/>
      <c r="K9" s="1"/>
      <c r="L9" s="1"/>
      <c r="M9" s="1">
        <v>0</v>
      </c>
      <c r="N9" s="1" t="s">
        <v>129</v>
      </c>
      <c r="O9" s="1" t="s">
        <v>94</v>
      </c>
    </row>
    <row r="10" spans="1:128" s="4" customFormat="1" ht="31.5" x14ac:dyDescent="0.25">
      <c r="A10" s="1" t="s">
        <v>121</v>
      </c>
      <c r="B10" s="1">
        <v>8</v>
      </c>
      <c r="C10" s="1" t="s">
        <v>95</v>
      </c>
      <c r="D10" s="1" t="s">
        <v>27</v>
      </c>
      <c r="E10" s="1" t="s">
        <v>104</v>
      </c>
      <c r="F10" s="1">
        <v>10</v>
      </c>
      <c r="G10" s="1"/>
      <c r="H10" s="1"/>
      <c r="I10" s="1"/>
      <c r="J10" s="1"/>
      <c r="K10" s="1"/>
      <c r="L10" s="1"/>
      <c r="M10" s="1">
        <v>0</v>
      </c>
      <c r="N10" s="1" t="s">
        <v>129</v>
      </c>
      <c r="O10" s="1" t="s">
        <v>26</v>
      </c>
    </row>
    <row r="11" spans="1:128" s="4" customFormat="1" ht="78.75" x14ac:dyDescent="0.25">
      <c r="A11" s="1" t="s">
        <v>121</v>
      </c>
      <c r="B11" s="1">
        <v>9</v>
      </c>
      <c r="C11" s="1" t="s">
        <v>100</v>
      </c>
      <c r="D11" s="1" t="s">
        <v>34</v>
      </c>
      <c r="E11" s="1" t="s">
        <v>105</v>
      </c>
      <c r="F11" s="1">
        <v>10</v>
      </c>
      <c r="G11" s="1">
        <v>0</v>
      </c>
      <c r="H11" s="1"/>
      <c r="I11" s="1"/>
      <c r="J11" s="1"/>
      <c r="K11" s="1"/>
      <c r="L11" s="1"/>
      <c r="M11" s="1">
        <v>0</v>
      </c>
      <c r="N11" s="1" t="s">
        <v>129</v>
      </c>
      <c r="O11" s="1" t="s">
        <v>35</v>
      </c>
    </row>
    <row r="12" spans="1:128" s="4" customFormat="1" ht="63" x14ac:dyDescent="0.25">
      <c r="A12" s="1" t="s">
        <v>121</v>
      </c>
      <c r="B12" s="1">
        <v>10</v>
      </c>
      <c r="C12" s="1" t="s">
        <v>99</v>
      </c>
      <c r="D12" s="1" t="s">
        <v>43</v>
      </c>
      <c r="E12" s="1" t="s">
        <v>115</v>
      </c>
      <c r="F12" s="1">
        <v>10</v>
      </c>
      <c r="G12" s="1"/>
      <c r="H12" s="1"/>
      <c r="I12" s="1">
        <v>0</v>
      </c>
      <c r="J12" s="1"/>
      <c r="K12" s="1"/>
      <c r="L12" s="1"/>
      <c r="M12" s="1">
        <v>0</v>
      </c>
      <c r="N12" s="1" t="s">
        <v>129</v>
      </c>
      <c r="O12" s="1" t="s">
        <v>44</v>
      </c>
    </row>
    <row r="13" spans="1:128" s="4" customFormat="1" ht="78.75" x14ac:dyDescent="0.25">
      <c r="A13" s="1" t="s">
        <v>121</v>
      </c>
      <c r="B13" s="1">
        <v>11</v>
      </c>
      <c r="C13" s="1" t="s">
        <v>96</v>
      </c>
      <c r="D13" s="1" t="s">
        <v>68</v>
      </c>
      <c r="E13" s="1" t="s">
        <v>97</v>
      </c>
      <c r="F13" s="1">
        <v>10</v>
      </c>
      <c r="G13" s="1">
        <v>0</v>
      </c>
      <c r="H13" s="1"/>
      <c r="I13" s="1"/>
      <c r="J13" s="1"/>
      <c r="K13" s="1"/>
      <c r="L13" s="1"/>
      <c r="M13" s="1">
        <v>0</v>
      </c>
      <c r="N13" s="1" t="s">
        <v>129</v>
      </c>
      <c r="O13" s="1" t="s">
        <v>64</v>
      </c>
    </row>
    <row r="14" spans="1:128" s="4" customFormat="1" ht="78.75" x14ac:dyDescent="0.25">
      <c r="A14" s="1" t="s">
        <v>121</v>
      </c>
      <c r="B14" s="1">
        <v>12</v>
      </c>
      <c r="C14" s="1" t="s">
        <v>98</v>
      </c>
      <c r="D14" s="1" t="s">
        <v>58</v>
      </c>
      <c r="E14" s="1" t="s">
        <v>117</v>
      </c>
      <c r="F14" s="1">
        <v>10</v>
      </c>
      <c r="G14" s="1"/>
      <c r="H14" s="1"/>
      <c r="I14" s="1"/>
      <c r="J14" s="1"/>
      <c r="K14" s="1"/>
      <c r="L14" s="1"/>
      <c r="M14" s="1">
        <v>0</v>
      </c>
      <c r="N14" s="1" t="s">
        <v>129</v>
      </c>
      <c r="O14" s="1" t="s">
        <v>52</v>
      </c>
    </row>
  </sheetData>
  <sheetProtection selectLockedCells="1" selectUnlockedCells="1"/>
  <autoFilter ref="A1:O14" xr:uid="{00000000-0009-0000-0000-000003000000}">
    <filterColumn colId="6" showButton="0"/>
    <filterColumn colId="7" showButton="0"/>
    <filterColumn colId="8" showButton="0"/>
    <filterColumn colId="9" showButton="0"/>
    <filterColumn colId="10" showButton="0"/>
  </autoFilter>
  <sortState xmlns:xlrd2="http://schemas.microsoft.com/office/spreadsheetml/2017/richdata2" ref="C2:G26">
    <sortCondition ref="D2:D26"/>
  </sortState>
  <mergeCells count="10">
    <mergeCell ref="G1:L1"/>
    <mergeCell ref="M1:M2"/>
    <mergeCell ref="N1:N2"/>
    <mergeCell ref="O1:O2"/>
    <mergeCell ref="A1:A2"/>
    <mergeCell ref="B1:B2"/>
    <mergeCell ref="C1:C2"/>
    <mergeCell ref="D1:D2"/>
    <mergeCell ref="E1:E2"/>
    <mergeCell ref="F1:F2"/>
  </mergeCells>
  <phoneticPr fontId="0" type="noConversion"/>
  <hyperlinks>
    <hyperlink ref="D14" r:id="rId1" xr:uid="{00000000-0004-0000-0300-000000000000}"/>
  </hyperlinks>
  <pageMargins left="0.23622047244094491" right="0.23622047244094491" top="0.74803149606299213" bottom="0.74803149606299213" header="0.31496062992125984" footer="0.31496062992125984"/>
  <pageSetup paperSize="9" firstPageNumber="0" fitToHeight="43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DX7"/>
  <sheetViews>
    <sheetView zoomScale="85" zoomScaleNormal="85" workbookViewId="0">
      <selection activeCell="C12" sqref="C12"/>
    </sheetView>
  </sheetViews>
  <sheetFormatPr defaultColWidth="29" defaultRowHeight="15.75" x14ac:dyDescent="0.25"/>
  <cols>
    <col min="1" max="1" width="17.85546875" customWidth="1"/>
    <col min="2" max="2" width="17.7109375" customWidth="1"/>
    <col min="3" max="3" width="29.42578125" customWidth="1"/>
    <col min="4" max="4" width="37.7109375" customWidth="1"/>
    <col min="5" max="5" width="54.85546875" customWidth="1"/>
    <col min="6" max="6" width="9.5703125" bestFit="1" customWidth="1"/>
    <col min="7" max="13" width="9.5703125" style="5" customWidth="1"/>
    <col min="14" max="14" width="11.5703125" style="5" customWidth="1"/>
    <col min="15" max="15" width="53.140625" customWidth="1"/>
  </cols>
  <sheetData>
    <row r="1" spans="1:128" s="5" customFormat="1" ht="15.75" customHeight="1" x14ac:dyDescent="0.25">
      <c r="A1" s="12" t="s">
        <v>119</v>
      </c>
      <c r="B1" s="12" t="s">
        <v>120</v>
      </c>
      <c r="C1" s="12" t="s">
        <v>0</v>
      </c>
      <c r="D1" s="12" t="s">
        <v>1</v>
      </c>
      <c r="E1" s="12" t="s">
        <v>88</v>
      </c>
      <c r="F1" s="12" t="s">
        <v>2</v>
      </c>
      <c r="G1" s="9" t="s">
        <v>135</v>
      </c>
      <c r="H1" s="10"/>
      <c r="I1" s="10"/>
      <c r="J1" s="10"/>
      <c r="K1" s="10"/>
      <c r="L1" s="11"/>
      <c r="M1" s="12" t="s">
        <v>125</v>
      </c>
      <c r="N1" s="12" t="s">
        <v>127</v>
      </c>
      <c r="O1" s="12" t="s">
        <v>3</v>
      </c>
    </row>
    <row r="2" spans="1:128" s="3" customFormat="1" ht="54.75" customHeight="1" x14ac:dyDescent="0.25">
      <c r="A2" s="12"/>
      <c r="B2" s="12"/>
      <c r="C2" s="12"/>
      <c r="D2" s="12"/>
      <c r="E2" s="12"/>
      <c r="F2" s="12"/>
      <c r="G2" s="7">
        <v>1</v>
      </c>
      <c r="H2" s="7">
        <v>2</v>
      </c>
      <c r="I2" s="7">
        <v>3</v>
      </c>
      <c r="J2" s="7">
        <v>4</v>
      </c>
      <c r="K2" s="7">
        <v>5</v>
      </c>
      <c r="L2" s="7">
        <v>6</v>
      </c>
      <c r="M2" s="12"/>
      <c r="N2" s="12"/>
      <c r="O2" s="12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</row>
    <row r="3" spans="1:128" s="8" customFormat="1" ht="63" x14ac:dyDescent="0.25">
      <c r="A3" s="1" t="s">
        <v>121</v>
      </c>
      <c r="B3" s="1">
        <v>1</v>
      </c>
      <c r="C3" s="1" t="s">
        <v>99</v>
      </c>
      <c r="D3" s="1" t="s">
        <v>36</v>
      </c>
      <c r="E3" s="1" t="s">
        <v>115</v>
      </c>
      <c r="F3" s="1">
        <v>11</v>
      </c>
      <c r="G3" s="1">
        <v>1</v>
      </c>
      <c r="H3" s="1"/>
      <c r="I3" s="1">
        <v>1</v>
      </c>
      <c r="J3" s="1"/>
      <c r="K3" s="1"/>
      <c r="L3" s="1"/>
      <c r="M3" s="1">
        <v>2</v>
      </c>
      <c r="N3" s="1" t="s">
        <v>128</v>
      </c>
      <c r="O3" s="1" t="s">
        <v>37</v>
      </c>
    </row>
    <row r="4" spans="1:128" s="8" customFormat="1" ht="78.75" x14ac:dyDescent="0.25">
      <c r="A4" s="1" t="s">
        <v>121</v>
      </c>
      <c r="B4" s="1">
        <v>2</v>
      </c>
      <c r="C4" s="1" t="s">
        <v>98</v>
      </c>
      <c r="D4" s="1" t="s">
        <v>60</v>
      </c>
      <c r="E4" s="1" t="s">
        <v>123</v>
      </c>
      <c r="F4" s="1">
        <v>11</v>
      </c>
      <c r="G4" s="1"/>
      <c r="H4" s="1">
        <v>0</v>
      </c>
      <c r="I4" s="1"/>
      <c r="J4" s="1"/>
      <c r="K4" s="1"/>
      <c r="L4" s="1"/>
      <c r="M4" s="1">
        <v>0</v>
      </c>
      <c r="N4" s="1" t="s">
        <v>129</v>
      </c>
      <c r="O4" s="1" t="s">
        <v>61</v>
      </c>
    </row>
    <row r="5" spans="1:128" s="8" customFormat="1" ht="78.75" x14ac:dyDescent="0.25">
      <c r="A5" s="1" t="s">
        <v>121</v>
      </c>
      <c r="B5" s="1">
        <v>3</v>
      </c>
      <c r="C5" s="1" t="s">
        <v>98</v>
      </c>
      <c r="D5" s="1" t="s">
        <v>59</v>
      </c>
      <c r="E5" s="1" t="s">
        <v>117</v>
      </c>
      <c r="F5" s="1">
        <v>11</v>
      </c>
      <c r="G5" s="1">
        <v>0</v>
      </c>
      <c r="H5" s="1"/>
      <c r="I5" s="1"/>
      <c r="J5" s="1"/>
      <c r="K5" s="1"/>
      <c r="L5" s="1"/>
      <c r="M5" s="1">
        <v>0</v>
      </c>
      <c r="N5" s="1" t="s">
        <v>129</v>
      </c>
      <c r="O5" s="1" t="s">
        <v>54</v>
      </c>
    </row>
    <row r="6" spans="1:128" s="8" customFormat="1" ht="78.75" x14ac:dyDescent="0.25">
      <c r="A6" s="1" t="s">
        <v>121</v>
      </c>
      <c r="B6" s="1">
        <v>4</v>
      </c>
      <c r="C6" s="1" t="s">
        <v>96</v>
      </c>
      <c r="D6" s="1" t="s">
        <v>70</v>
      </c>
      <c r="E6" s="1" t="s">
        <v>97</v>
      </c>
      <c r="F6" s="1">
        <v>11</v>
      </c>
      <c r="G6" s="1"/>
      <c r="H6" s="1"/>
      <c r="I6" s="1"/>
      <c r="J6" s="1"/>
      <c r="K6" s="1"/>
      <c r="L6" s="1"/>
      <c r="M6" s="1">
        <v>0</v>
      </c>
      <c r="N6" s="1" t="s">
        <v>129</v>
      </c>
      <c r="O6" s="1" t="s">
        <v>64</v>
      </c>
    </row>
    <row r="7" spans="1:128" s="8" customFormat="1" ht="78.75" x14ac:dyDescent="0.25">
      <c r="A7" s="1" t="s">
        <v>121</v>
      </c>
      <c r="B7" s="1">
        <v>5</v>
      </c>
      <c r="C7" s="1" t="s">
        <v>96</v>
      </c>
      <c r="D7" s="1" t="s">
        <v>69</v>
      </c>
      <c r="E7" s="1" t="s">
        <v>97</v>
      </c>
      <c r="F7" s="1">
        <v>11</v>
      </c>
      <c r="G7" s="1"/>
      <c r="H7" s="1">
        <v>0</v>
      </c>
      <c r="I7" s="1"/>
      <c r="J7" s="1"/>
      <c r="K7" s="1"/>
      <c r="L7" s="1"/>
      <c r="M7" s="1">
        <v>0</v>
      </c>
      <c r="N7" s="1" t="s">
        <v>129</v>
      </c>
      <c r="O7" s="1" t="s">
        <v>64</v>
      </c>
    </row>
  </sheetData>
  <mergeCells count="10">
    <mergeCell ref="G1:L1"/>
    <mergeCell ref="M1:M2"/>
    <mergeCell ref="N1:N2"/>
    <mergeCell ref="O1:O2"/>
    <mergeCell ref="A1:A2"/>
    <mergeCell ref="B1:B2"/>
    <mergeCell ref="C1:C2"/>
    <mergeCell ref="D1:D2"/>
    <mergeCell ref="E1:E2"/>
    <mergeCell ref="F1:F2"/>
  </mergeCells>
  <pageMargins left="0.25" right="0.25" top="0.75" bottom="0.75" header="0.3" footer="0.3"/>
  <pageSetup paperSize="9" fitToHeight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8 класс</vt:lpstr>
      <vt:lpstr>9 класс</vt:lpstr>
      <vt:lpstr>10 класс</vt:lpstr>
      <vt:lpstr>11 класс</vt:lpstr>
      <vt:lpstr>'10 класс'!Excel_BuiltIn__FilterDatabase</vt:lpstr>
      <vt:lpstr>'8 класс'!Excel_BuiltIn__FilterDatabase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Эльвира Юрьевна</dc:creator>
  <cp:lastModifiedBy>Наталья Костина</cp:lastModifiedBy>
  <cp:lastPrinted>2024-12-05T08:59:08Z</cp:lastPrinted>
  <dcterms:created xsi:type="dcterms:W3CDTF">2024-10-28T06:25:08Z</dcterms:created>
  <dcterms:modified xsi:type="dcterms:W3CDTF">2025-04-14T11:14:16Z</dcterms:modified>
</cp:coreProperties>
</file>