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протоколы МЭ 2023\"/>
    </mc:Choice>
  </mc:AlternateContent>
  <xr:revisionPtr revIDLastSave="0" documentId="13_ncr:1_{CB75116B-8373-4D85-A833-F03076D622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definedNames>
    <definedName name="_xlnm._FilterDatabase" localSheetId="3" hidden="1">'10 класс'!$A$6:$T$28</definedName>
    <definedName name="_xlnm._FilterDatabase" localSheetId="4" hidden="1">'11 класс'!$A$6:$T$6</definedName>
    <definedName name="_xlnm._FilterDatabase" localSheetId="0" hidden="1">'7 класс'!$A$3:$T$54</definedName>
    <definedName name="_xlnm._FilterDatabase" localSheetId="1" hidden="1">'8 класс'!$A$6:$T$64</definedName>
    <definedName name="_xlnm._FilterDatabase" localSheetId="2" hidden="1">'9 класс'!$A$6:$T$54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4" l="1"/>
  <c r="O46" i="3"/>
  <c r="O64" i="2"/>
  <c r="M13" i="1"/>
  <c r="M43" i="2"/>
  <c r="M22" i="2"/>
  <c r="M12" i="5"/>
  <c r="O12" i="5" s="1"/>
  <c r="M24" i="5"/>
  <c r="O24" i="5" s="1"/>
  <c r="M10" i="5"/>
  <c r="O10" i="5" s="1"/>
  <c r="M21" i="5"/>
  <c r="O21" i="5" s="1"/>
  <c r="M18" i="5"/>
  <c r="O18" i="5" s="1"/>
  <c r="M17" i="5"/>
  <c r="O17" i="5" s="1"/>
  <c r="M15" i="5"/>
  <c r="O15" i="5" s="1"/>
  <c r="M26" i="5"/>
  <c r="O26" i="5" s="1"/>
  <c r="M14" i="5"/>
  <c r="O14" i="5" s="1"/>
  <c r="M13" i="5"/>
  <c r="O13" i="5" s="1"/>
  <c r="M16" i="5"/>
  <c r="O16" i="5" s="1"/>
  <c r="M8" i="5"/>
  <c r="M23" i="5"/>
  <c r="O23" i="5" s="1"/>
  <c r="M11" i="5"/>
  <c r="O11" i="5" s="1"/>
  <c r="M22" i="5"/>
  <c r="O22" i="5" s="1"/>
  <c r="M20" i="5"/>
  <c r="O20" i="5" s="1"/>
  <c r="M19" i="5"/>
  <c r="O19" i="5" s="1"/>
  <c r="M25" i="5"/>
  <c r="O25" i="5" s="1"/>
  <c r="M7" i="5"/>
  <c r="O7" i="5" s="1"/>
  <c r="M9" i="5"/>
  <c r="O9" i="5" s="1"/>
  <c r="M16" i="4"/>
  <c r="O16" i="4" s="1"/>
  <c r="M24" i="4"/>
  <c r="O24" i="4" s="1"/>
  <c r="M19" i="4"/>
  <c r="O19" i="4" s="1"/>
  <c r="M25" i="4"/>
  <c r="O25" i="4" s="1"/>
  <c r="M22" i="4"/>
  <c r="O22" i="4" s="1"/>
  <c r="M28" i="4"/>
  <c r="O28" i="4" s="1"/>
  <c r="M26" i="4"/>
  <c r="O26" i="4" s="1"/>
  <c r="M21" i="4"/>
  <c r="O21" i="4" s="1"/>
  <c r="M11" i="4"/>
  <c r="O11" i="4" s="1"/>
  <c r="M12" i="4"/>
  <c r="O12" i="4" s="1"/>
  <c r="M27" i="4"/>
  <c r="O27" i="4" s="1"/>
  <c r="M13" i="4"/>
  <c r="O13" i="4" s="1"/>
  <c r="M20" i="4"/>
  <c r="O20" i="4" s="1"/>
  <c r="M15" i="4"/>
  <c r="O15" i="4" s="1"/>
  <c r="M9" i="4"/>
  <c r="O9" i="4" s="1"/>
  <c r="M17" i="4"/>
  <c r="O17" i="4" s="1"/>
  <c r="M18" i="4"/>
  <c r="O18" i="4" s="1"/>
  <c r="M23" i="4"/>
  <c r="O23" i="4" s="1"/>
  <c r="M14" i="4"/>
  <c r="O14" i="4" s="1"/>
  <c r="M10" i="4"/>
  <c r="O10" i="4" s="1"/>
  <c r="M8" i="4"/>
  <c r="O8" i="4" s="1"/>
  <c r="M42" i="3"/>
  <c r="O42" i="3" s="1"/>
  <c r="M12" i="3"/>
  <c r="O12" i="3" s="1"/>
  <c r="M24" i="3"/>
  <c r="O24" i="3" s="1"/>
  <c r="M38" i="3"/>
  <c r="O38" i="3" s="1"/>
  <c r="M35" i="3"/>
  <c r="O35" i="3" s="1"/>
  <c r="M49" i="3"/>
  <c r="O49" i="3" s="1"/>
  <c r="M17" i="3"/>
  <c r="O17" i="3" s="1"/>
  <c r="M44" i="3"/>
  <c r="O44" i="3" s="1"/>
  <c r="M43" i="3"/>
  <c r="O43" i="3" s="1"/>
  <c r="M23" i="3"/>
  <c r="O23" i="3" s="1"/>
  <c r="M41" i="3"/>
  <c r="O41" i="3" s="1"/>
  <c r="M30" i="3"/>
  <c r="O30" i="3" s="1"/>
  <c r="M20" i="3"/>
  <c r="O20" i="3" s="1"/>
  <c r="M53" i="3"/>
  <c r="O53" i="3" s="1"/>
  <c r="M50" i="3"/>
  <c r="O50" i="3" s="1"/>
  <c r="M11" i="3"/>
  <c r="O11" i="3" s="1"/>
  <c r="M54" i="3"/>
  <c r="O54" i="3" s="1"/>
  <c r="M7" i="3"/>
  <c r="M19" i="3"/>
  <c r="O19" i="3" s="1"/>
  <c r="M29" i="3"/>
  <c r="O29" i="3" s="1"/>
  <c r="M16" i="3"/>
  <c r="O16" i="3" s="1"/>
  <c r="M31" i="3"/>
  <c r="O31" i="3" s="1"/>
  <c r="M47" i="3"/>
  <c r="O47" i="3" s="1"/>
  <c r="M14" i="3"/>
  <c r="O14" i="3" s="1"/>
  <c r="M45" i="3"/>
  <c r="O45" i="3" s="1"/>
  <c r="M15" i="3"/>
  <c r="O15" i="3" s="1"/>
  <c r="M48" i="3"/>
  <c r="O48" i="3" s="1"/>
  <c r="M36" i="3"/>
  <c r="O36" i="3" s="1"/>
  <c r="M39" i="3"/>
  <c r="O39" i="3" s="1"/>
  <c r="M37" i="3"/>
  <c r="O37" i="3" s="1"/>
  <c r="M25" i="3"/>
  <c r="O25" i="3" s="1"/>
  <c r="M26" i="3"/>
  <c r="O26" i="3" s="1"/>
  <c r="M52" i="3"/>
  <c r="O52" i="3" s="1"/>
  <c r="M18" i="3"/>
  <c r="O18" i="3" s="1"/>
  <c r="M34" i="3"/>
  <c r="O34" i="3" s="1"/>
  <c r="M22" i="3"/>
  <c r="O22" i="3" s="1"/>
  <c r="M10" i="3"/>
  <c r="O10" i="3" s="1"/>
  <c r="M27" i="3"/>
  <c r="O27" i="3" s="1"/>
  <c r="M8" i="3"/>
  <c r="M51" i="3"/>
  <c r="O51" i="3" s="1"/>
  <c r="M13" i="3"/>
  <c r="O13" i="3" s="1"/>
  <c r="M21" i="3"/>
  <c r="O21" i="3" s="1"/>
  <c r="M33" i="3"/>
  <c r="O33" i="3" s="1"/>
  <c r="M40" i="3"/>
  <c r="O40" i="3" s="1"/>
  <c r="M28" i="3"/>
  <c r="O28" i="3" s="1"/>
  <c r="M32" i="3"/>
  <c r="O32" i="3" s="1"/>
  <c r="M9" i="3"/>
  <c r="M53" i="2"/>
  <c r="O53" i="2" s="1"/>
  <c r="M49" i="2"/>
  <c r="M58" i="2"/>
  <c r="O58" i="2" s="1"/>
  <c r="M55" i="2"/>
  <c r="M50" i="2"/>
  <c r="O50" i="2" s="1"/>
  <c r="M32" i="2"/>
  <c r="M52" i="2"/>
  <c r="M60" i="2"/>
  <c r="O60" i="2" s="1"/>
  <c r="M20" i="2"/>
  <c r="M31" i="2"/>
  <c r="M26" i="2"/>
  <c r="O26" i="2" s="1"/>
  <c r="M30" i="2"/>
  <c r="M19" i="2"/>
  <c r="O19" i="2" s="1"/>
  <c r="M57" i="2"/>
  <c r="O57" i="2" s="1"/>
  <c r="M44" i="2"/>
  <c r="M48" i="2"/>
  <c r="M25" i="2"/>
  <c r="M40" i="2"/>
  <c r="O40" i="2" s="1"/>
  <c r="M46" i="2"/>
  <c r="O46" i="2" s="1"/>
  <c r="M54" i="2"/>
  <c r="M41" i="2"/>
  <c r="O41" i="2" s="1"/>
  <c r="M36" i="2"/>
  <c r="M51" i="2"/>
  <c r="O51" i="2" s="1"/>
  <c r="M63" i="2"/>
  <c r="O63" i="2" s="1"/>
  <c r="M13" i="2"/>
  <c r="M10" i="2"/>
  <c r="M34" i="2"/>
  <c r="O34" i="2" s="1"/>
  <c r="M59" i="2"/>
  <c r="O59" i="2" s="1"/>
  <c r="M33" i="2"/>
  <c r="M15" i="2"/>
  <c r="M39" i="2"/>
  <c r="M23" i="2"/>
  <c r="M9" i="2"/>
  <c r="M38" i="2"/>
  <c r="M62" i="2"/>
  <c r="O62" i="2" s="1"/>
  <c r="M21" i="2"/>
  <c r="O21" i="2" s="1"/>
  <c r="M29" i="2"/>
  <c r="M61" i="2"/>
  <c r="O61" i="2" s="1"/>
  <c r="M45" i="2"/>
  <c r="O45" i="2" s="1"/>
  <c r="M8" i="2"/>
  <c r="M24" i="2"/>
  <c r="M17" i="2"/>
  <c r="O17" i="2" s="1"/>
  <c r="M28" i="2"/>
  <c r="M56" i="2"/>
  <c r="O56" i="2" s="1"/>
  <c r="M37" i="2"/>
  <c r="M11" i="2"/>
  <c r="O11" i="2" s="1"/>
  <c r="M35" i="2"/>
  <c r="M16" i="2"/>
  <c r="M14" i="2"/>
  <c r="M47" i="2"/>
  <c r="M7" i="2"/>
  <c r="M42" i="2"/>
  <c r="M27" i="2"/>
  <c r="M12" i="2"/>
  <c r="O12" i="2" s="1"/>
  <c r="M51" i="1"/>
  <c r="M47" i="1"/>
  <c r="M31" i="1"/>
  <c r="M38" i="1"/>
  <c r="M32" i="1"/>
  <c r="M41" i="1"/>
  <c r="M25" i="1"/>
  <c r="M50" i="1"/>
  <c r="M37" i="1"/>
  <c r="M29" i="1"/>
  <c r="M8" i="1"/>
  <c r="M30" i="1"/>
  <c r="M18" i="1"/>
  <c r="M12" i="1"/>
  <c r="M16" i="1"/>
  <c r="M44" i="1"/>
  <c r="M49" i="1"/>
  <c r="M36" i="1"/>
  <c r="M46" i="1"/>
  <c r="M39" i="1"/>
  <c r="M34" i="1"/>
  <c r="M54" i="1"/>
  <c r="M53" i="1"/>
  <c r="M10" i="1"/>
  <c r="M24" i="1"/>
  <c r="M45" i="1"/>
  <c r="M28" i="1"/>
  <c r="M6" i="1"/>
  <c r="M40" i="1"/>
  <c r="M21" i="1"/>
  <c r="M17" i="1"/>
  <c r="M27" i="1"/>
  <c r="M15" i="1"/>
  <c r="M14" i="1"/>
  <c r="M52" i="1"/>
  <c r="M43" i="1"/>
  <c r="M42" i="1"/>
  <c r="M19" i="1"/>
  <c r="M23" i="1"/>
  <c r="M4" i="1"/>
  <c r="M11" i="1"/>
  <c r="O11" i="1" s="1"/>
  <c r="M33" i="1"/>
  <c r="M22" i="1"/>
  <c r="M7" i="1"/>
  <c r="M35" i="1"/>
  <c r="M26" i="1"/>
  <c r="M20" i="1"/>
  <c r="M5" i="1"/>
  <c r="M48" i="1"/>
  <c r="M9" i="1"/>
</calcChain>
</file>

<file path=xl/sharedStrings.xml><?xml version="1.0" encoding="utf-8"?>
<sst xmlns="http://schemas.openxmlformats.org/spreadsheetml/2006/main" count="1100" uniqueCount="341">
  <si>
    <t>Протокол заседания жюри муниципального этапа всероссийской олимпиады школьников по немецкому языку от 17 ноября 2022 года.</t>
  </si>
  <si>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</si>
  <si>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</si>
  <si>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</si>
  <si>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</si>
  <si>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</si>
  <si>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</si>
  <si>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 xml:space="preserve">Аудирование </t>
  </si>
  <si>
    <t xml:space="preserve">Чтение </t>
  </si>
  <si>
    <t xml:space="preserve">Страноведение </t>
  </si>
  <si>
    <t xml:space="preserve">Письмо </t>
  </si>
  <si>
    <t>Итого письменная часть</t>
  </si>
  <si>
    <t>Устная часть</t>
  </si>
  <si>
    <t>Всего</t>
  </si>
  <si>
    <t>Апелляция</t>
  </si>
  <si>
    <t>Итого</t>
  </si>
  <si>
    <t>Статус</t>
  </si>
  <si>
    <t>Рейтинговое место, занятое на муниципальном этапе</t>
  </si>
  <si>
    <t>Фамилия, имя, отчество педагога, подготовившего учащегося к олимпиаде (полностью)</t>
  </si>
  <si>
    <t>Немецкий язык</t>
  </si>
  <si>
    <t>Рекутина Александра Евгеньевна</t>
  </si>
  <si>
    <t>Кипчатова Ольга Владимировна</t>
  </si>
  <si>
    <t>Амрахова Сабрина Джабировна</t>
  </si>
  <si>
    <t>Осипова Оксана Анатольевна</t>
  </si>
  <si>
    <t>Романов Андрей Романович</t>
  </si>
  <si>
    <t>Фетисова Алла Владимировна</t>
  </si>
  <si>
    <t>Штеркель Алина Владимировна</t>
  </si>
  <si>
    <t>Земцова Елена Анатольевна</t>
  </si>
  <si>
    <t>Гусева Виктория Андреевна</t>
  </si>
  <si>
    <t>Беляева Ангелина Дмитриевна</t>
  </si>
  <si>
    <t>Плиско Елена Сергеевна</t>
  </si>
  <si>
    <t>Сергеева Екатерина Алексеевна</t>
  </si>
  <si>
    <t>Веденкина Кристина Александровна</t>
  </si>
  <si>
    <t>Шалушкина Валерия Павловна</t>
  </si>
  <si>
    <t>Гасанова Шура Мустафа кызы</t>
  </si>
  <si>
    <t>Кленина Ульяна Алексеевна</t>
  </si>
  <si>
    <t>Цыбулина Мария Александровна</t>
  </si>
  <si>
    <t>Галанина Елена Владимировна</t>
  </si>
  <si>
    <t>Любимов Николай Сергеевич</t>
  </si>
  <si>
    <t>Честнов Иван Сергеевич</t>
  </si>
  <si>
    <t>Киселева Кира Олеговна</t>
  </si>
  <si>
    <t>Аредакова Мария Кирилловна</t>
  </si>
  <si>
    <t>Липунцова Василиса Юрьевна</t>
  </si>
  <si>
    <t>Дмитриева Валерия Александровна</t>
  </si>
  <si>
    <t>Васюлина Виктория Олеговна</t>
  </si>
  <si>
    <t xml:space="preserve">Завражнов Егор Сергеевич </t>
  </si>
  <si>
    <t>муниципальное автономное общеобразовательное  учреждение «Лицей № 36» Ленинского района  города Саратова</t>
  </si>
  <si>
    <t>Киреева Юлия Владимировна</t>
  </si>
  <si>
    <t>Тимченко Евгений Максимович</t>
  </si>
  <si>
    <t>Баронина Татьяна Александровна</t>
  </si>
  <si>
    <t>Григорьева Виктория Алексеевна</t>
  </si>
  <si>
    <t>Кондрашова Татьяна Алексеевна</t>
  </si>
  <si>
    <t>Жаворонкова Лилия Сергеевна</t>
  </si>
  <si>
    <t>Мирошниченко Инна Викторовна</t>
  </si>
  <si>
    <t>Фадеева Екатерина Сергеевна</t>
  </si>
  <si>
    <t>Ненашева Мария Дмитриевна</t>
  </si>
  <si>
    <t>Руховец Мария Николаевна</t>
  </si>
  <si>
    <t>Федоренко Иван Владимирович</t>
  </si>
  <si>
    <t>Астахова Ирина Владимировна</t>
  </si>
  <si>
    <t>Арушанян София Альбертовна</t>
  </si>
  <si>
    <t xml:space="preserve">Итого письменная часть </t>
  </si>
  <si>
    <t>Ткачук Юлия Николаевна</t>
  </si>
  <si>
    <t>Харламова Ольга Николаевна</t>
  </si>
  <si>
    <t>Шляхова Антонина Станиславовна</t>
  </si>
  <si>
    <t>Баскова Елизавета Андреевна</t>
  </si>
  <si>
    <t>Курникова Людмила Николаевна</t>
  </si>
  <si>
    <t>Ивлиева Ольга Виталиевна</t>
  </si>
  <si>
    <t>Агаджанян Милана Вячеславовна</t>
  </si>
  <si>
    <t>Дмитриева Ольга Петровна</t>
  </si>
  <si>
    <t>немуниципальное</t>
  </si>
  <si>
    <t>Литовкина Светлана Романовна</t>
  </si>
  <si>
    <t>Подлеснова Наталия Геннадиевна</t>
  </si>
  <si>
    <t>Лещенко Виктория Александровна</t>
  </si>
  <si>
    <t>Глазунова Ульяна Владимировна</t>
  </si>
  <si>
    <t>Якубова Эвелина Артуровна</t>
  </si>
  <si>
    <t>Патракова Светлана Николаевна</t>
  </si>
  <si>
    <t>Калямин Михаил Антонович</t>
  </si>
  <si>
    <t>Немцов Александр Дмитриевич</t>
  </si>
  <si>
    <t>Буданова Мария Витальевна</t>
  </si>
  <si>
    <t>Решетняк Татьяна Борисовна</t>
  </si>
  <si>
    <t>Веретенникова Елизавета Алексеевна</t>
  </si>
  <si>
    <t>Яшина Амалия Алексеевна</t>
  </si>
  <si>
    <t>Купцова Мария Андреевна</t>
  </si>
  <si>
    <t>Нигматдинов Карим Ринатович</t>
  </si>
  <si>
    <t>Шебуняева Софья Олеговна</t>
  </si>
  <si>
    <t>Шустова Лариса Александровна</t>
  </si>
  <si>
    <t>Кочнева Мария Дмитриевна</t>
  </si>
  <si>
    <t>Капичина Дарья Владимировна</t>
  </si>
  <si>
    <t>Зарубин Архип Дмитриевич</t>
  </si>
  <si>
    <t>Миронова Татьяна Евгеньевна</t>
  </si>
  <si>
    <t>Гареева Полина Александровна</t>
  </si>
  <si>
    <t>Сычугова Наталья Александровна</t>
  </si>
  <si>
    <t>Лысова Евгения Юрьевна</t>
  </si>
  <si>
    <t>самоподготовка</t>
  </si>
  <si>
    <t>Приходько Алиса Сергеевна</t>
  </si>
  <si>
    <t>Шнаев Рамиль Айдарович</t>
  </si>
  <si>
    <t>Николаева Надежда Николаевна</t>
  </si>
  <si>
    <t>Попова Ирина Дмитриевна</t>
  </si>
  <si>
    <t>Тихонова Олеся Алексеевна</t>
  </si>
  <si>
    <t>Протокол заседания жюри муниципального  этапа всероссийской олимпиады школьников по немецкому языку от 17 ноября 2022 года.</t>
  </si>
  <si>
    <t xml:space="preserve">Устная часть </t>
  </si>
  <si>
    <t xml:space="preserve">Итого </t>
  </si>
  <si>
    <t>Чурикова Кристина Руслановна</t>
  </si>
  <si>
    <t>Лобанова Анна Дмитриевна</t>
  </si>
  <si>
    <t>Курохтина Дарья Александровна</t>
  </si>
  <si>
    <t>Киракосян Арина Аветиковна</t>
  </si>
  <si>
    <t>Межевич Олеся Максимовна</t>
  </si>
  <si>
    <t xml:space="preserve">Галушкин Михаил Александрович </t>
  </si>
  <si>
    <t xml:space="preserve">Зохин Егор Александрович </t>
  </si>
  <si>
    <t>Муханова Дарья Сергеевна</t>
  </si>
  <si>
    <t>Варава Людмила Владимировна</t>
  </si>
  <si>
    <t>Кондакова Дарья Алексеевна</t>
  </si>
  <si>
    <t>Карпова Надежда Павловна</t>
  </si>
  <si>
    <t>Токарева Ксения Геннадиевна</t>
  </si>
  <si>
    <t>Устаева Елена Павловна</t>
  </si>
  <si>
    <t>Григорьева Екатерина Владимировна</t>
  </si>
  <si>
    <t>Самофал Камиля Романовна</t>
  </si>
  <si>
    <t>Папенин Виктор Сергеевич</t>
  </si>
  <si>
    <t>Аппелляция</t>
  </si>
  <si>
    <t>Фадеева Анастасия Андреевна</t>
  </si>
  <si>
    <t>Кашина Екатерина Юрьевна</t>
  </si>
  <si>
    <t>Линючева Дарья Сергеевна</t>
  </si>
  <si>
    <t>Михальченко Анна Олеговна</t>
  </si>
  <si>
    <t>Ремизова Ольга Викторовна</t>
  </si>
  <si>
    <t>Кабацкая София Дмитриевна</t>
  </si>
  <si>
    <t>Великанова Надежда Дмитриевна</t>
  </si>
  <si>
    <t>Игошина Полина Вячеславовна</t>
  </si>
  <si>
    <t>Сурков Вячеслав Георгиевич</t>
  </si>
  <si>
    <t>Пивченко Элина Романовна</t>
  </si>
  <si>
    <t>Магарамова Ксения Тимуровна</t>
  </si>
  <si>
    <t>Вождаева Вера Петровна</t>
  </si>
  <si>
    <t>Чернышова Анастасия Владимировна</t>
  </si>
  <si>
    <t>Богданов Денис Олегович</t>
  </si>
  <si>
    <t xml:space="preserve">Всего </t>
  </si>
  <si>
    <t>немецкий язык</t>
  </si>
  <si>
    <t>Зуева Арина Сергеевна</t>
  </si>
  <si>
    <t>государственное автономное общеобразовательное учреждение Саратовской области "Лицей гуманитарных наук"</t>
  </si>
  <si>
    <t>Коновалова Виктория Денисовна</t>
  </si>
  <si>
    <t>администрация Ленинского   района муниципального образования «Город Саратов»</t>
  </si>
  <si>
    <t>Кочнева Софья Сергеевна</t>
  </si>
  <si>
    <t>муниципальное общеобразовательное учреждение "Лицей № 56" Ленинского района города Саратова</t>
  </si>
  <si>
    <t>Макарова Дарья Вадимовна</t>
  </si>
  <si>
    <t>Акимова Валерия Александровна</t>
  </si>
  <si>
    <t>Аникеева Екатерина Андреевна</t>
  </si>
  <si>
    <t>администрация Фрунзенского района муниципального образования «Город Саратов»</t>
  </si>
  <si>
    <t>Шляхов Григорий Станиславович</t>
  </si>
  <si>
    <t>муниципальное автономное общеобразовательное учреждение «Средняя общеобразовательная школа № 18 с углубленным изучением предметов им. О.П. Табакова» Фрунзенского района г. Саратова</t>
  </si>
  <si>
    <t>Шеина Мария Сергеевна</t>
  </si>
  <si>
    <t>Дернова Лидия Андреевна</t>
  </si>
  <si>
    <t>администрация Заводского района муниципального образования «Город Саратов»</t>
  </si>
  <si>
    <t>Пытлик Полина Юрьевна</t>
  </si>
  <si>
    <t xml:space="preserve">муниципальное общеобразовательное автономное учреждение «Лицей № 15» </t>
  </si>
  <si>
    <t>Зуб Эмилия Александровна</t>
  </si>
  <si>
    <t>государственное автономное общеобразовательное учреждение Саратовской области "Гимназия № 1"</t>
  </si>
  <si>
    <t>Кукушкина Ольга Олеговна</t>
  </si>
  <si>
    <t>Баязитова Алина Радиковна</t>
  </si>
  <si>
    <t>Дементьев Арсений Романович</t>
  </si>
  <si>
    <t>администрация Волжского района муниципального образования «Город Саратов»</t>
  </si>
  <si>
    <t>Челышева Анастасия Дмитриевна</t>
  </si>
  <si>
    <t>муниципальное общеобразовательное учреждение «Лицей № 107» Волжского района г. Саратова</t>
  </si>
  <si>
    <t>Шепеленко Арина Игоревна</t>
  </si>
  <si>
    <t>муниципальное общеобразовательное учреждение "Средняя общеобразовательная школа № 52" Ленинского района города  Саратова</t>
  </si>
  <si>
    <t>Зайцева Арина Андреевна</t>
  </si>
  <si>
    <t>муниципальное автономное общеобразовательное учреждение "Лицей № 37" Фрунзенского района г. Саратова</t>
  </si>
  <si>
    <t>Свечникова Софья Сергеевна</t>
  </si>
  <si>
    <t>Конобеевский Марк Евгеньевич</t>
  </si>
  <si>
    <t>Ремнев Владислав Вадимович</t>
  </si>
  <si>
    <t>Цыганков Андрей Антонович</t>
  </si>
  <si>
    <t>Литенко Виктория Сергеевна</t>
  </si>
  <si>
    <t>Сарычев Артём Владимирович</t>
  </si>
  <si>
    <t xml:space="preserve">Болдырев Иван Максимович </t>
  </si>
  <si>
    <t>Мамыкин Артём Андреевич</t>
  </si>
  <si>
    <t>Соловьева Кристина Николаевна</t>
  </si>
  <si>
    <t>Сурменева Мария Сергеевна</t>
  </si>
  <si>
    <t>Золотарева Анна Дмитриевна</t>
  </si>
  <si>
    <t>муниципальное общеобразовательное учреждение «Средняя общеобразовательная школа № 10» Волжского района г. Саратова</t>
  </si>
  <si>
    <t>Бахтеев Руслан Шамильевич</t>
  </si>
  <si>
    <t>департамент Гагаринского административного района   муниципального образования  «Город Саратов»</t>
  </si>
  <si>
    <t>Лысова Анастасия Александровна</t>
  </si>
  <si>
    <t>муниципальное автономное общеобразовательное учреждение «Средняя общеобразовательная школа с. Синенькие» муниципального образования "Город Саратов"</t>
  </si>
  <si>
    <t>Асадова Гулнигор Азизовна</t>
  </si>
  <si>
    <t>Ерофеева
 Виктория
 Андреевна</t>
  </si>
  <si>
    <t xml:space="preserve">муниципальное автономное общеобразовательное учреждение «Средняя общеобразовательная школа № 16" » </t>
  </si>
  <si>
    <t>Пуйшо Анастасия Дмитриевна</t>
  </si>
  <si>
    <t>муниципальное общеобразовательное учреждение «Средняя общеобразовательная школа № 103» Ленинского района г. Саратова</t>
  </si>
  <si>
    <t>Байтисова Арина Андреевна</t>
  </si>
  <si>
    <t>Беспалова Елизавета Станиславовна</t>
  </si>
  <si>
    <t>Алешин Александр Александрович</t>
  </si>
  <si>
    <t>Кащенко Егор Романович</t>
  </si>
  <si>
    <t>Нуштаев Владислав Дмитриевич</t>
  </si>
  <si>
    <t>Хитяев Ярослав Николаевич</t>
  </si>
  <si>
    <t xml:space="preserve">муниципальное автономное общеобразовательное учреждение «Средняя общеобразовательная школа р.п. Соколовый 
муниципального образования «Город Саратов»
</t>
  </si>
  <si>
    <t>Глубокая Василиса Алексеевна</t>
  </si>
  <si>
    <t>Новиков Тимофей Алексеевич</t>
  </si>
  <si>
    <t>Кожевникова Дарья Денисовна</t>
  </si>
  <si>
    <t>Дубинина Анастасия Геннадьевна</t>
  </si>
  <si>
    <t xml:space="preserve">муниципальное автономное общеобразовательное учреждение «Гимназия № 4 имени Героя Советского Союза В.М. Безбокова» </t>
  </si>
  <si>
    <t>Вечкасов Марк Станиславович</t>
  </si>
  <si>
    <t>муниципальное автономное общеобразовательное учреждение «Средняя общеобразовательная школа п. Тепличный  муниципального образования "Город Саратов"</t>
  </si>
  <si>
    <t>Дугина Виктория Алексеевна</t>
  </si>
  <si>
    <t>Андрюшина Дарья Дмитриевна</t>
  </si>
  <si>
    <t>Лычагин Роман Игоревич</t>
  </si>
  <si>
    <t>Пекишева Анастасия Михайловна</t>
  </si>
  <si>
    <t>муниципальное общеобразовательное учреждение "Средняя общеобразовательная школа № 41" Ленинского района г. Саратова</t>
  </si>
  <si>
    <t>Федотова Ярослава Никитична</t>
  </si>
  <si>
    <t>Ахмеров Камиль Рафаильевич</t>
  </si>
  <si>
    <t>Ващенко Анастасия Павловна</t>
  </si>
  <si>
    <t>Лисковая Арина Викторовна</t>
  </si>
  <si>
    <t>Хромова Ольга Анатольевна</t>
  </si>
  <si>
    <t>Чернышев Илья Дмитриевич</t>
  </si>
  <si>
    <t>Миронова
 Татьяна
 Евгеньевна</t>
  </si>
  <si>
    <t>Болтухина Наталья Андреевна</t>
  </si>
  <si>
    <t>Кудряшова Наталья Игоревна</t>
  </si>
  <si>
    <t>Ершова Мария Александровна</t>
  </si>
  <si>
    <t>администрация Ленинского  района муниципального образования «Город Саратов»</t>
  </si>
  <si>
    <t>администрация Кировского района муниципального образования «Город Саратов»</t>
  </si>
  <si>
    <t xml:space="preserve">Балакина Ксения Романовна </t>
  </si>
  <si>
    <t>Левченко Ярослав Андреевич</t>
  </si>
  <si>
    <t xml:space="preserve">Гришко Полина Сергеевна </t>
  </si>
  <si>
    <t>муниципальное общеобразовательное учреждение «Лицей №4» Волжского района г. Саратова</t>
  </si>
  <si>
    <t>Веденкина Ксения Аркадьевна</t>
  </si>
  <si>
    <t>Пономарева Ольга Алексеевна</t>
  </si>
  <si>
    <t>Сергеева Александра Александровна</t>
  </si>
  <si>
    <t>Шанк Аделина Алексеевна</t>
  </si>
  <si>
    <t>Шульдякова Олеся Андреевна</t>
  </si>
  <si>
    <t>Александров Арсений Алексеевич</t>
  </si>
  <si>
    <t>Коровкин Илья Сергеевич</t>
  </si>
  <si>
    <t>администрация Октябрьского района муниципального образования «Город Саратов»</t>
  </si>
  <si>
    <t>муниципальное автономное общеобразовательное учреждение «Лицей № 3 им. А.С. Пушкина Октябрьского района г. Саратова»</t>
  </si>
  <si>
    <t>Ткаченко Мария Алексеевна</t>
  </si>
  <si>
    <t>Падве Ева Романовна</t>
  </si>
  <si>
    <t>Кириченко Елизавета Алексеевна</t>
  </si>
  <si>
    <t>Ойкина Мария Александровна</t>
  </si>
  <si>
    <t>Попов Андрей Фёдорович</t>
  </si>
  <si>
    <t>Чернышова Ольга Алексеевна</t>
  </si>
  <si>
    <t>Атышева Алина Маратовна</t>
  </si>
  <si>
    <t>Решетникова Мария Алексеевна</t>
  </si>
  <si>
    <t>муниципальное общеобразовательное учреждение «Средняя общеобразовательная школа № 105» Ленинского района г. Саратова</t>
  </si>
  <si>
    <t>Родионов Ярослав Сергеевич</t>
  </si>
  <si>
    <t>Бялькина Евгения Дмитриевна</t>
  </si>
  <si>
    <t>Ефимова Полина Андреевна</t>
  </si>
  <si>
    <t>Королевская Ангелина Денисовна</t>
  </si>
  <si>
    <t>Митюрёва Валерия Юрьевна</t>
  </si>
  <si>
    <t>Усов Кирилл Александрович</t>
  </si>
  <si>
    <t>Болохнин Матвей Сергеевич</t>
  </si>
  <si>
    <t>муниципальное автономное общеобразовательное учреждение " Средняя общеобразовательная школа № 90" г. Саратова</t>
  </si>
  <si>
    <t>Соловьёва Ксения Сергеевна</t>
  </si>
  <si>
    <t>Матвеев Кирилл Константинович</t>
  </si>
  <si>
    <t>Жевердан Александра Дмитриевна</t>
  </si>
  <si>
    <t>муниципальное общеобразовательное учреждение «Средняя общеобразовательная школа №10» Волжского района г. Саратова</t>
  </si>
  <si>
    <t xml:space="preserve">Кильдишов Макар Сергеевич </t>
  </si>
  <si>
    <t>муниципальное общеобразовательное учреждение «Средняя общеобразовательная школа №100» Ленинского района г. Саратова</t>
  </si>
  <si>
    <t>Ермуханова Гюнай Ниязовна</t>
  </si>
  <si>
    <t>Ватрич Виктория Владимировна</t>
  </si>
  <si>
    <t>Минкова Александра Сергеевна</t>
  </si>
  <si>
    <t xml:space="preserve">муниципальное общеобразовательное учреждение «Средняя общеобразовательная школа № 38» </t>
  </si>
  <si>
    <t>Ромахин Егор Андреевич</t>
  </si>
  <si>
    <t>муниципальное общеобразовательное учреждение "Средняя общеобразовательная школа № 59 с углубленным изучением предметов"</t>
  </si>
  <si>
    <t>Залесный Фёдор Константинович</t>
  </si>
  <si>
    <t>Глазунова Софья Сергеевна</t>
  </si>
  <si>
    <t>Шумихина Софья Андреевна</t>
  </si>
  <si>
    <t>муниципальное общеобразовательное учреждение «Средняя общеобразовательная  школа № 18 с углубленным  изучением  предметов им. О.П. Табакова» Фрунзенского района г. Саратова</t>
  </si>
  <si>
    <t>Казбан Ирина Борисовна</t>
  </si>
  <si>
    <t>Севостьянова Елена Александровна</t>
  </si>
  <si>
    <t>Векессер Елена Евгеньевна</t>
  </si>
  <si>
    <t>государственное автономное общеобразовательное учреждение Саратовской области "Лицей-интернат 64"</t>
  </si>
  <si>
    <t>администрация Ленинского района муниципального образования «Город Саратов»</t>
  </si>
  <si>
    <t>Гришанцева Юлия Александровна</t>
  </si>
  <si>
    <t>Администрация Фрунзенского района муниципального образования «Город Саратов»</t>
  </si>
  <si>
    <t>Семёнова Эвелина Владимировна</t>
  </si>
  <si>
    <t>Горшкова Елизавета Владимировна</t>
  </si>
  <si>
    <t>Климова 
Алена
Алексеевна</t>
  </si>
  <si>
    <t>муниципальное автономное  общеобразовательное учреждение «Средняя общеобразовательная школа № 16»</t>
  </si>
  <si>
    <t>Быкова Анастасия Сергеевна</t>
  </si>
  <si>
    <t>Ляпкало
Варвара
Андреевна</t>
  </si>
  <si>
    <t>Сорокина
Диана
Александровна</t>
  </si>
  <si>
    <t>Шевлякова
Ирина
Максимовна</t>
  </si>
  <si>
    <t>Борисова Полина Сергеевна</t>
  </si>
  <si>
    <t xml:space="preserve">муниципальное общеобразовательное учреждение "Средняя общеобразовательная школа "Аврора" </t>
  </si>
  <si>
    <t>Левенцов Матвей Денисович</t>
  </si>
  <si>
    <t>Капулов Егор Юрьевич</t>
  </si>
  <si>
    <t>Гурина Софья Олеговна</t>
  </si>
  <si>
    <t>муниципальное автономное общеобразовательное учреждение - Лицей № 62 Октябрьского района г. Саратова</t>
  </si>
  <si>
    <t>Подусков Тимофей Алексеевич</t>
  </si>
  <si>
    <t>Гусейнова Амина Бабек кызы</t>
  </si>
  <si>
    <t>Бочкова Алина Дмитриевна</t>
  </si>
  <si>
    <t>Иванова Вероника Андреевна</t>
  </si>
  <si>
    <t>Летучих Анна Николаевна</t>
  </si>
  <si>
    <t>Мазуряк Валентина Петровна</t>
  </si>
  <si>
    <t>Ржанова Софья Денисовна</t>
  </si>
  <si>
    <t>Нурушев Руслан Жасланович</t>
  </si>
  <si>
    <t>Попов Илья Владимирович</t>
  </si>
  <si>
    <t>муниципальное общеобразовательное учреждение «Средняя общеобразоватеьная школа №100" Ленинского района района г. Саратова</t>
  </si>
  <si>
    <t>Ермолаева Александра Владимировна</t>
  </si>
  <si>
    <t>Кирокосян Селина Мгеровна</t>
  </si>
  <si>
    <t>муниципальное автономное общеобразовательное учреждение "Гимназия №3" Фрунзенского района г. Саратова</t>
  </si>
  <si>
    <t>Миронова
Татьяна
Евгеньевна</t>
  </si>
  <si>
    <t>Кипчатова Ольга Владимировна, Кузнецова Наталия Александровна</t>
  </si>
  <si>
    <t>Усова Ольга Вячеславовна</t>
  </si>
  <si>
    <t>Злобнова Любовь Николаевна</t>
  </si>
  <si>
    <t>Попова Екатерина Дмитриевна</t>
  </si>
  <si>
    <t>Арифулин Александр Камильевич</t>
  </si>
  <si>
    <t>Суворов Дмитрий Александрович</t>
  </si>
  <si>
    <t>Баранов Семен Сергеевич</t>
  </si>
  <si>
    <t>Малкин Егор Константинович</t>
  </si>
  <si>
    <t>Прозорова Елизавета Михайловна</t>
  </si>
  <si>
    <t>Баласанян Сюзанна Нориковна</t>
  </si>
  <si>
    <t>Васева Ярослава Дмитриевна</t>
  </si>
  <si>
    <t>Гончарова Арина Александровна</t>
  </si>
  <si>
    <t>администрация Заводского  района муниципального образования «Город Саратов»</t>
  </si>
  <si>
    <t>муниципальное автономное общеобразовательное учреждение "Средняя общеобразовательная школа № 90" г. Саратова</t>
  </si>
  <si>
    <t>муниципальное общеобразовательное учреждение «Средняя общеобразовательная школа №21 им. П.А.Столыпина» Кировского района г. Саратова</t>
  </si>
  <si>
    <t>частное общеобразовательное учреждение "Лицей-интернат естественных наук"</t>
  </si>
  <si>
    <t xml:space="preserve">Пастовенский Валерий Дмитриевич </t>
  </si>
  <si>
    <t>Расулов Эльмир Эльмир оглы</t>
  </si>
  <si>
    <t>Сахнова Александра Борисовна</t>
  </si>
  <si>
    <t>муниципальное общеобразовательное учреждение "Средняя общеобразовательная школа № 60 имени Героя Советского Союза П.Ф. Батавина" Ленинского района города Саратова</t>
  </si>
  <si>
    <t xml:space="preserve">Кипчатова Ольга Владимировна </t>
  </si>
  <si>
    <t xml:space="preserve">Жарикова Маргарита Владимировна </t>
  </si>
  <si>
    <t>муниципальное автономное общеобразовательное учреждение «Гимназия №2» г. Саратова</t>
  </si>
  <si>
    <t>Свиридова Елизавета Матвеевна</t>
  </si>
  <si>
    <t>Фролов Игорь Дмитриевич</t>
  </si>
  <si>
    <t>Мамедова Алиса Анатольевна</t>
  </si>
  <si>
    <t>Тимофеева Варвара Владимировна</t>
  </si>
  <si>
    <t xml:space="preserve">муниципальное автономное общеобразовательное учреждение «Гимназия № 87» </t>
  </si>
  <si>
    <t>Мотова София Алексеевна</t>
  </si>
  <si>
    <t>Трифонова Алена Александровна</t>
  </si>
  <si>
    <t>Малышев Михаил Дмитриевич</t>
  </si>
  <si>
    <t>Молодцов Артём Романович</t>
  </si>
  <si>
    <t>Хмельницкая Вероника Константиновна</t>
  </si>
  <si>
    <t>Бочарова Арина Андреевна</t>
  </si>
  <si>
    <t>муниципальное общеобразовательное учреждение «Лицей № 56» Ленинского района города  Саратова</t>
  </si>
  <si>
    <t>муниципальное общеобразовательное учреждение «Лицей № 107» Волжского района г. Саратова</t>
  </si>
  <si>
    <t>частное общеобразовательное учреждение «Лицей-интернат естественных наук»</t>
  </si>
  <si>
    <t>самообразование</t>
  </si>
  <si>
    <t>Никитина Ольга Владимировна</t>
  </si>
  <si>
    <t>Рещетняк Татьяна Борисовна</t>
  </si>
  <si>
    <t>Протокол заседания жюри муниципального этапа всероссийской олимпиады школьников по немецкому языку от 15 ноября 2023 года.</t>
  </si>
  <si>
    <t>Лекс-грам.</t>
  </si>
  <si>
    <t>Лекс.-гр.</t>
  </si>
  <si>
    <t>Шифр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</si>
</sst>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9" fillId="0" borderId="0"/>
    <xf numFmtId="0" fontId="11" fillId="0" borderId="0" applyNumberFormat="0" applyFill="0" applyBorder="0" applyAlignment="0" applyProtection="0"/>
    <xf numFmtId="0" fontId="16" fillId="0" borderId="0"/>
    <xf numFmtId="0" fontId="9" fillId="0" borderId="0"/>
    <xf numFmtId="0" fontId="20" fillId="0" borderId="0"/>
  </cellStyleXfs>
  <cellXfs count="150">
    <xf numFmtId="0" fontId="0" fillId="0" borderId="0" xfId="0"/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/>
    <xf numFmtId="0" fontId="4" fillId="0" borderId="0" xfId="0" applyFont="1" applyAlignment="1">
      <alignment horizontal="left" vertical="top" wrapText="1"/>
    </xf>
    <xf numFmtId="49" fontId="5" fillId="2" borderId="1" xfId="0" applyNumberFormat="1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8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0" fillId="2" borderId="0" xfId="0" applyFill="1"/>
    <xf numFmtId="0" fontId="8" fillId="2" borderId="2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12" fillId="0" borderId="2" xfId="3" applyFont="1" applyBorder="1" applyAlignment="1">
      <alignment horizontal="left" vertical="top" wrapText="1"/>
    </xf>
    <xf numFmtId="0" fontId="12" fillId="0" borderId="2" xfId="3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/>
    </xf>
    <xf numFmtId="0" fontId="17" fillId="0" borderId="2" xfId="1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4" fillId="0" borderId="2" xfId="4" applyFont="1" applyBorder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0" fontId="12" fillId="0" borderId="2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left" vertical="top" wrapText="1"/>
    </xf>
    <xf numFmtId="0" fontId="7" fillId="0" borderId="2" xfId="3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7" fillId="0" borderId="2" xfId="3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2" fillId="0" borderId="3" xfId="0" applyFont="1" applyBorder="1" applyAlignment="1">
      <alignment horizontal="left" vertical="top" wrapText="1"/>
    </xf>
    <xf numFmtId="0" fontId="12" fillId="0" borderId="2" xfId="3" applyFont="1" applyBorder="1" applyAlignment="1">
      <alignment vertical="center" wrapText="1"/>
    </xf>
    <xf numFmtId="0" fontId="7" fillId="0" borderId="2" xfId="2" applyFont="1" applyFill="1" applyBorder="1" applyAlignment="1" applyProtection="1">
      <alignment horizontal="left" vertical="top" wrapText="1"/>
    </xf>
    <xf numFmtId="0" fontId="12" fillId="0" borderId="2" xfId="3" applyFont="1" applyBorder="1" applyAlignment="1">
      <alignment horizontal="center" vertical="center"/>
    </xf>
    <xf numFmtId="0" fontId="19" fillId="2" borderId="2" xfId="0" applyFont="1" applyFill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/>
    </xf>
    <xf numFmtId="0" fontId="15" fillId="2" borderId="2" xfId="0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center" vertical="top"/>
    </xf>
    <xf numFmtId="0" fontId="14" fillId="0" borderId="2" xfId="0" applyFont="1" applyBorder="1"/>
    <xf numFmtId="0" fontId="13" fillId="0" borderId="0" xfId="0" applyFont="1" applyAlignment="1">
      <alignment vertical="top" wrapText="1"/>
    </xf>
    <xf numFmtId="0" fontId="13" fillId="0" borderId="0" xfId="0" applyFont="1"/>
    <xf numFmtId="0" fontId="13" fillId="0" borderId="1" xfId="0" applyFont="1" applyBorder="1" applyAlignment="1">
      <alignment vertical="top" wrapText="1"/>
    </xf>
    <xf numFmtId="0" fontId="14" fillId="0" borderId="0" xfId="0" applyFont="1"/>
    <xf numFmtId="0" fontId="12" fillId="0" borderId="2" xfId="1" applyFont="1" applyBorder="1" applyAlignment="1">
      <alignment horizontal="left" vertical="top" wrapText="1"/>
    </xf>
    <xf numFmtId="0" fontId="14" fillId="0" borderId="2" xfId="0" applyFont="1" applyBorder="1" applyAlignment="1">
      <alignment horizontal="center" vertical="top"/>
    </xf>
    <xf numFmtId="0" fontId="14" fillId="2" borderId="2" xfId="0" applyFont="1" applyFill="1" applyBorder="1"/>
    <xf numFmtId="0" fontId="14" fillId="2" borderId="0" xfId="0" applyFont="1" applyFill="1"/>
    <xf numFmtId="0" fontId="12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2" fillId="0" borderId="2" xfId="0" applyFont="1" applyBorder="1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/>
    <xf numFmtId="0" fontId="7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1" xfId="3" applyFont="1" applyBorder="1" applyAlignment="1">
      <alignment horizontal="left" vertical="top" wrapText="1"/>
    </xf>
    <xf numFmtId="0" fontId="2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12" fillId="0" borderId="5" xfId="0" applyFont="1" applyBorder="1"/>
    <xf numFmtId="0" fontId="5" fillId="0" borderId="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4" fillId="0" borderId="5" xfId="0" applyFont="1" applyBorder="1" applyAlignment="1">
      <alignment horizontal="left" vertical="top" wrapText="1"/>
    </xf>
    <xf numFmtId="0" fontId="12" fillId="3" borderId="2" xfId="0" applyFont="1" applyFill="1" applyBorder="1" applyAlignment="1">
      <alignment horizontal="left" vertical="top" wrapText="1"/>
    </xf>
    <xf numFmtId="0" fontId="8" fillId="0" borderId="2" xfId="2" applyFont="1" applyFill="1" applyBorder="1" applyAlignment="1" applyProtection="1">
      <alignment horizontal="left" vertical="top" wrapText="1"/>
    </xf>
    <xf numFmtId="0" fontId="4" fillId="0" borderId="5" xfId="4" applyFont="1" applyBorder="1" applyAlignment="1">
      <alignment horizontal="left" vertical="top" wrapText="1"/>
    </xf>
    <xf numFmtId="0" fontId="10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7" fillId="0" borderId="8" xfId="0" applyFont="1" applyBorder="1" applyAlignment="1">
      <alignment horizontal="left" vertical="top" wrapText="1"/>
    </xf>
    <xf numFmtId="0" fontId="12" fillId="0" borderId="5" xfId="3" applyFont="1" applyBorder="1" applyAlignment="1">
      <alignment horizontal="left" vertical="top" wrapText="1"/>
    </xf>
    <xf numFmtId="0" fontId="15" fillId="0" borderId="4" xfId="0" applyFont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</cellXfs>
  <cellStyles count="6">
    <cellStyle name="Гиперссылка" xfId="2" builtinId="8"/>
    <cellStyle name="Обычный" xfId="0" builtinId="0"/>
    <cellStyle name="Обычный 2" xfId="3" xr:uid="{00000000-0005-0000-0000-000002000000}"/>
    <cellStyle name="Обычный 2 2" xfId="5" xr:uid="{00000000-0005-0000-0000-000003000000}"/>
    <cellStyle name="Обычный 3" xfId="1" xr:uid="{00000000-0005-0000-0000-000004000000}"/>
    <cellStyle name="Обычный 3 2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dnevnik.ru/v2/user/user?user=1000007784812" TargetMode="External"/><Relationship Id="rId2" Type="http://schemas.openxmlformats.org/officeDocument/2006/relationships/hyperlink" Target="https://dnevnik.ru/v2/user/user?user=1000007768675" TargetMode="External"/><Relationship Id="rId1" Type="http://schemas.openxmlformats.org/officeDocument/2006/relationships/hyperlink" Target="https://dnevnik.ru/v2/user/user?user=1000007771320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https://dnevnik.ru/v2/user/user?user=10000077715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4"/>
  <sheetViews>
    <sheetView tabSelected="1" zoomScale="70" zoomScaleNormal="70" workbookViewId="0">
      <selection activeCell="Q7" sqref="Q7"/>
    </sheetView>
  </sheetViews>
  <sheetFormatPr defaultColWidth="35.42578125" defaultRowHeight="15.75" x14ac:dyDescent="0.25"/>
  <cols>
    <col min="1" max="1" width="12.5703125" style="85" customWidth="1"/>
    <col min="2" max="2" width="8.7109375" style="85" customWidth="1"/>
    <col min="3" max="3" width="22.42578125" style="85" customWidth="1"/>
    <col min="4" max="4" width="14.7109375" style="85" customWidth="1"/>
    <col min="5" max="5" width="21.42578125" style="85" customWidth="1"/>
    <col min="6" max="6" width="28.42578125" style="85" customWidth="1"/>
    <col min="7" max="7" width="8.140625" style="85" customWidth="1"/>
    <col min="8" max="8" width="16.5703125" style="85" customWidth="1"/>
    <col min="9" max="9" width="8.7109375" style="85" customWidth="1"/>
    <col min="10" max="10" width="10.85546875" style="85" customWidth="1"/>
    <col min="11" max="11" width="11.5703125" style="85" customWidth="1"/>
    <col min="12" max="12" width="12.7109375" style="85" customWidth="1"/>
    <col min="13" max="13" width="13.5703125" style="85" customWidth="1"/>
    <col min="14" max="15" width="10.7109375" style="90" customWidth="1"/>
    <col min="16" max="16" width="13.7109375" style="85" customWidth="1"/>
    <col min="17" max="17" width="8.85546875" style="85" customWidth="1"/>
    <col min="18" max="18" width="13.7109375" style="85" customWidth="1"/>
    <col min="19" max="19" width="11.7109375" style="85" customWidth="1"/>
    <col min="20" max="20" width="19.5703125" style="85" customWidth="1"/>
    <col min="21" max="257" width="35.42578125" style="85"/>
    <col min="258" max="258" width="19.140625" style="85" customWidth="1"/>
    <col min="259" max="259" width="8.7109375" style="85" customWidth="1"/>
    <col min="260" max="262" width="35.42578125" style="85"/>
    <col min="263" max="263" width="8.140625" style="85" customWidth="1"/>
    <col min="264" max="264" width="15.85546875" style="85" customWidth="1"/>
    <col min="265" max="265" width="8.7109375" style="85" customWidth="1"/>
    <col min="266" max="266" width="6.85546875" style="85" customWidth="1"/>
    <col min="267" max="267" width="11.5703125" style="85" customWidth="1"/>
    <col min="268" max="268" width="12.7109375" style="85" customWidth="1"/>
    <col min="269" max="269" width="13.5703125" style="85" customWidth="1"/>
    <col min="270" max="270" width="10.7109375" style="85" customWidth="1"/>
    <col min="271" max="271" width="13" style="85" customWidth="1"/>
    <col min="272" max="272" width="16" style="85" customWidth="1"/>
    <col min="273" max="273" width="8.85546875" style="85" customWidth="1"/>
    <col min="274" max="274" width="20.7109375" style="85" customWidth="1"/>
    <col min="275" max="275" width="21.28515625" style="85" customWidth="1"/>
    <col min="276" max="513" width="35.42578125" style="85"/>
    <col min="514" max="514" width="19.140625" style="85" customWidth="1"/>
    <col min="515" max="515" width="8.7109375" style="85" customWidth="1"/>
    <col min="516" max="518" width="35.42578125" style="85"/>
    <col min="519" max="519" width="8.140625" style="85" customWidth="1"/>
    <col min="520" max="520" width="15.85546875" style="85" customWidth="1"/>
    <col min="521" max="521" width="8.7109375" style="85" customWidth="1"/>
    <col min="522" max="522" width="6.85546875" style="85" customWidth="1"/>
    <col min="523" max="523" width="11.5703125" style="85" customWidth="1"/>
    <col min="524" max="524" width="12.7109375" style="85" customWidth="1"/>
    <col min="525" max="525" width="13.5703125" style="85" customWidth="1"/>
    <col min="526" max="526" width="10.7109375" style="85" customWidth="1"/>
    <col min="527" max="527" width="13" style="85" customWidth="1"/>
    <col min="528" max="528" width="16" style="85" customWidth="1"/>
    <col min="529" max="529" width="8.85546875" style="85" customWidth="1"/>
    <col min="530" max="530" width="20.7109375" style="85" customWidth="1"/>
    <col min="531" max="531" width="21.28515625" style="85" customWidth="1"/>
    <col min="532" max="769" width="35.42578125" style="85"/>
    <col min="770" max="770" width="19.140625" style="85" customWidth="1"/>
    <col min="771" max="771" width="8.7109375" style="85" customWidth="1"/>
    <col min="772" max="774" width="35.42578125" style="85"/>
    <col min="775" max="775" width="8.140625" style="85" customWidth="1"/>
    <col min="776" max="776" width="15.85546875" style="85" customWidth="1"/>
    <col min="777" max="777" width="8.7109375" style="85" customWidth="1"/>
    <col min="778" max="778" width="6.85546875" style="85" customWidth="1"/>
    <col min="779" max="779" width="11.5703125" style="85" customWidth="1"/>
    <col min="780" max="780" width="12.7109375" style="85" customWidth="1"/>
    <col min="781" max="781" width="13.5703125" style="85" customWidth="1"/>
    <col min="782" max="782" width="10.7109375" style="85" customWidth="1"/>
    <col min="783" max="783" width="13" style="85" customWidth="1"/>
    <col min="784" max="784" width="16" style="85" customWidth="1"/>
    <col min="785" max="785" width="8.85546875" style="85" customWidth="1"/>
    <col min="786" max="786" width="20.7109375" style="85" customWidth="1"/>
    <col min="787" max="787" width="21.28515625" style="85" customWidth="1"/>
    <col min="788" max="1025" width="35.42578125" style="85"/>
    <col min="1026" max="1026" width="19.140625" style="85" customWidth="1"/>
    <col min="1027" max="1027" width="8.7109375" style="85" customWidth="1"/>
    <col min="1028" max="1030" width="35.42578125" style="85"/>
    <col min="1031" max="1031" width="8.140625" style="85" customWidth="1"/>
    <col min="1032" max="1032" width="15.85546875" style="85" customWidth="1"/>
    <col min="1033" max="1033" width="8.7109375" style="85" customWidth="1"/>
    <col min="1034" max="1034" width="6.85546875" style="85" customWidth="1"/>
    <col min="1035" max="1035" width="11.5703125" style="85" customWidth="1"/>
    <col min="1036" max="1036" width="12.7109375" style="85" customWidth="1"/>
    <col min="1037" max="1037" width="13.5703125" style="85" customWidth="1"/>
    <col min="1038" max="1038" width="10.7109375" style="85" customWidth="1"/>
    <col min="1039" max="1039" width="13" style="85" customWidth="1"/>
    <col min="1040" max="1040" width="16" style="85" customWidth="1"/>
    <col min="1041" max="1041" width="8.85546875" style="85" customWidth="1"/>
    <col min="1042" max="1042" width="20.7109375" style="85" customWidth="1"/>
    <col min="1043" max="1043" width="21.28515625" style="85" customWidth="1"/>
    <col min="1044" max="1281" width="35.42578125" style="85"/>
    <col min="1282" max="1282" width="19.140625" style="85" customWidth="1"/>
    <col min="1283" max="1283" width="8.7109375" style="85" customWidth="1"/>
    <col min="1284" max="1286" width="35.42578125" style="85"/>
    <col min="1287" max="1287" width="8.140625" style="85" customWidth="1"/>
    <col min="1288" max="1288" width="15.85546875" style="85" customWidth="1"/>
    <col min="1289" max="1289" width="8.7109375" style="85" customWidth="1"/>
    <col min="1290" max="1290" width="6.85546875" style="85" customWidth="1"/>
    <col min="1291" max="1291" width="11.5703125" style="85" customWidth="1"/>
    <col min="1292" max="1292" width="12.7109375" style="85" customWidth="1"/>
    <col min="1293" max="1293" width="13.5703125" style="85" customWidth="1"/>
    <col min="1294" max="1294" width="10.7109375" style="85" customWidth="1"/>
    <col min="1295" max="1295" width="13" style="85" customWidth="1"/>
    <col min="1296" max="1296" width="16" style="85" customWidth="1"/>
    <col min="1297" max="1297" width="8.85546875" style="85" customWidth="1"/>
    <col min="1298" max="1298" width="20.7109375" style="85" customWidth="1"/>
    <col min="1299" max="1299" width="21.28515625" style="85" customWidth="1"/>
    <col min="1300" max="1537" width="35.42578125" style="85"/>
    <col min="1538" max="1538" width="19.140625" style="85" customWidth="1"/>
    <col min="1539" max="1539" width="8.7109375" style="85" customWidth="1"/>
    <col min="1540" max="1542" width="35.42578125" style="85"/>
    <col min="1543" max="1543" width="8.140625" style="85" customWidth="1"/>
    <col min="1544" max="1544" width="15.85546875" style="85" customWidth="1"/>
    <col min="1545" max="1545" width="8.7109375" style="85" customWidth="1"/>
    <col min="1546" max="1546" width="6.85546875" style="85" customWidth="1"/>
    <col min="1547" max="1547" width="11.5703125" style="85" customWidth="1"/>
    <col min="1548" max="1548" width="12.7109375" style="85" customWidth="1"/>
    <col min="1549" max="1549" width="13.5703125" style="85" customWidth="1"/>
    <col min="1550" max="1550" width="10.7109375" style="85" customWidth="1"/>
    <col min="1551" max="1551" width="13" style="85" customWidth="1"/>
    <col min="1552" max="1552" width="16" style="85" customWidth="1"/>
    <col min="1553" max="1553" width="8.85546875" style="85" customWidth="1"/>
    <col min="1554" max="1554" width="20.7109375" style="85" customWidth="1"/>
    <col min="1555" max="1555" width="21.28515625" style="85" customWidth="1"/>
    <col min="1556" max="1793" width="35.42578125" style="85"/>
    <col min="1794" max="1794" width="19.140625" style="85" customWidth="1"/>
    <col min="1795" max="1795" width="8.7109375" style="85" customWidth="1"/>
    <col min="1796" max="1798" width="35.42578125" style="85"/>
    <col min="1799" max="1799" width="8.140625" style="85" customWidth="1"/>
    <col min="1800" max="1800" width="15.85546875" style="85" customWidth="1"/>
    <col min="1801" max="1801" width="8.7109375" style="85" customWidth="1"/>
    <col min="1802" max="1802" width="6.85546875" style="85" customWidth="1"/>
    <col min="1803" max="1803" width="11.5703125" style="85" customWidth="1"/>
    <col min="1804" max="1804" width="12.7109375" style="85" customWidth="1"/>
    <col min="1805" max="1805" width="13.5703125" style="85" customWidth="1"/>
    <col min="1806" max="1806" width="10.7109375" style="85" customWidth="1"/>
    <col min="1807" max="1807" width="13" style="85" customWidth="1"/>
    <col min="1808" max="1808" width="16" style="85" customWidth="1"/>
    <col min="1809" max="1809" width="8.85546875" style="85" customWidth="1"/>
    <col min="1810" max="1810" width="20.7109375" style="85" customWidth="1"/>
    <col min="1811" max="1811" width="21.28515625" style="85" customWidth="1"/>
    <col min="1812" max="2049" width="35.42578125" style="85"/>
    <col min="2050" max="2050" width="19.140625" style="85" customWidth="1"/>
    <col min="2051" max="2051" width="8.7109375" style="85" customWidth="1"/>
    <col min="2052" max="2054" width="35.42578125" style="85"/>
    <col min="2055" max="2055" width="8.140625" style="85" customWidth="1"/>
    <col min="2056" max="2056" width="15.85546875" style="85" customWidth="1"/>
    <col min="2057" max="2057" width="8.7109375" style="85" customWidth="1"/>
    <col min="2058" max="2058" width="6.85546875" style="85" customWidth="1"/>
    <col min="2059" max="2059" width="11.5703125" style="85" customWidth="1"/>
    <col min="2060" max="2060" width="12.7109375" style="85" customWidth="1"/>
    <col min="2061" max="2061" width="13.5703125" style="85" customWidth="1"/>
    <col min="2062" max="2062" width="10.7109375" style="85" customWidth="1"/>
    <col min="2063" max="2063" width="13" style="85" customWidth="1"/>
    <col min="2064" max="2064" width="16" style="85" customWidth="1"/>
    <col min="2065" max="2065" width="8.85546875" style="85" customWidth="1"/>
    <col min="2066" max="2066" width="20.7109375" style="85" customWidth="1"/>
    <col min="2067" max="2067" width="21.28515625" style="85" customWidth="1"/>
    <col min="2068" max="2305" width="35.42578125" style="85"/>
    <col min="2306" max="2306" width="19.140625" style="85" customWidth="1"/>
    <col min="2307" max="2307" width="8.7109375" style="85" customWidth="1"/>
    <col min="2308" max="2310" width="35.42578125" style="85"/>
    <col min="2311" max="2311" width="8.140625" style="85" customWidth="1"/>
    <col min="2312" max="2312" width="15.85546875" style="85" customWidth="1"/>
    <col min="2313" max="2313" width="8.7109375" style="85" customWidth="1"/>
    <col min="2314" max="2314" width="6.85546875" style="85" customWidth="1"/>
    <col min="2315" max="2315" width="11.5703125" style="85" customWidth="1"/>
    <col min="2316" max="2316" width="12.7109375" style="85" customWidth="1"/>
    <col min="2317" max="2317" width="13.5703125" style="85" customWidth="1"/>
    <col min="2318" max="2318" width="10.7109375" style="85" customWidth="1"/>
    <col min="2319" max="2319" width="13" style="85" customWidth="1"/>
    <col min="2320" max="2320" width="16" style="85" customWidth="1"/>
    <col min="2321" max="2321" width="8.85546875" style="85" customWidth="1"/>
    <col min="2322" max="2322" width="20.7109375" style="85" customWidth="1"/>
    <col min="2323" max="2323" width="21.28515625" style="85" customWidth="1"/>
    <col min="2324" max="2561" width="35.42578125" style="85"/>
    <col min="2562" max="2562" width="19.140625" style="85" customWidth="1"/>
    <col min="2563" max="2563" width="8.7109375" style="85" customWidth="1"/>
    <col min="2564" max="2566" width="35.42578125" style="85"/>
    <col min="2567" max="2567" width="8.140625" style="85" customWidth="1"/>
    <col min="2568" max="2568" width="15.85546875" style="85" customWidth="1"/>
    <col min="2569" max="2569" width="8.7109375" style="85" customWidth="1"/>
    <col min="2570" max="2570" width="6.85546875" style="85" customWidth="1"/>
    <col min="2571" max="2571" width="11.5703125" style="85" customWidth="1"/>
    <col min="2572" max="2572" width="12.7109375" style="85" customWidth="1"/>
    <col min="2573" max="2573" width="13.5703125" style="85" customWidth="1"/>
    <col min="2574" max="2574" width="10.7109375" style="85" customWidth="1"/>
    <col min="2575" max="2575" width="13" style="85" customWidth="1"/>
    <col min="2576" max="2576" width="16" style="85" customWidth="1"/>
    <col min="2577" max="2577" width="8.85546875" style="85" customWidth="1"/>
    <col min="2578" max="2578" width="20.7109375" style="85" customWidth="1"/>
    <col min="2579" max="2579" width="21.28515625" style="85" customWidth="1"/>
    <col min="2580" max="2817" width="35.42578125" style="85"/>
    <col min="2818" max="2818" width="19.140625" style="85" customWidth="1"/>
    <col min="2819" max="2819" width="8.7109375" style="85" customWidth="1"/>
    <col min="2820" max="2822" width="35.42578125" style="85"/>
    <col min="2823" max="2823" width="8.140625" style="85" customWidth="1"/>
    <col min="2824" max="2824" width="15.85546875" style="85" customWidth="1"/>
    <col min="2825" max="2825" width="8.7109375" style="85" customWidth="1"/>
    <col min="2826" max="2826" width="6.85546875" style="85" customWidth="1"/>
    <col min="2827" max="2827" width="11.5703125" style="85" customWidth="1"/>
    <col min="2828" max="2828" width="12.7109375" style="85" customWidth="1"/>
    <col min="2829" max="2829" width="13.5703125" style="85" customWidth="1"/>
    <col min="2830" max="2830" width="10.7109375" style="85" customWidth="1"/>
    <col min="2831" max="2831" width="13" style="85" customWidth="1"/>
    <col min="2832" max="2832" width="16" style="85" customWidth="1"/>
    <col min="2833" max="2833" width="8.85546875" style="85" customWidth="1"/>
    <col min="2834" max="2834" width="20.7109375" style="85" customWidth="1"/>
    <col min="2835" max="2835" width="21.28515625" style="85" customWidth="1"/>
    <col min="2836" max="3073" width="35.42578125" style="85"/>
    <col min="3074" max="3074" width="19.140625" style="85" customWidth="1"/>
    <col min="3075" max="3075" width="8.7109375" style="85" customWidth="1"/>
    <col min="3076" max="3078" width="35.42578125" style="85"/>
    <col min="3079" max="3079" width="8.140625" style="85" customWidth="1"/>
    <col min="3080" max="3080" width="15.85546875" style="85" customWidth="1"/>
    <col min="3081" max="3081" width="8.7109375" style="85" customWidth="1"/>
    <col min="3082" max="3082" width="6.85546875" style="85" customWidth="1"/>
    <col min="3083" max="3083" width="11.5703125" style="85" customWidth="1"/>
    <col min="3084" max="3084" width="12.7109375" style="85" customWidth="1"/>
    <col min="3085" max="3085" width="13.5703125" style="85" customWidth="1"/>
    <col min="3086" max="3086" width="10.7109375" style="85" customWidth="1"/>
    <col min="3087" max="3087" width="13" style="85" customWidth="1"/>
    <col min="3088" max="3088" width="16" style="85" customWidth="1"/>
    <col min="3089" max="3089" width="8.85546875" style="85" customWidth="1"/>
    <col min="3090" max="3090" width="20.7109375" style="85" customWidth="1"/>
    <col min="3091" max="3091" width="21.28515625" style="85" customWidth="1"/>
    <col min="3092" max="3329" width="35.42578125" style="85"/>
    <col min="3330" max="3330" width="19.140625" style="85" customWidth="1"/>
    <col min="3331" max="3331" width="8.7109375" style="85" customWidth="1"/>
    <col min="3332" max="3334" width="35.42578125" style="85"/>
    <col min="3335" max="3335" width="8.140625" style="85" customWidth="1"/>
    <col min="3336" max="3336" width="15.85546875" style="85" customWidth="1"/>
    <col min="3337" max="3337" width="8.7109375" style="85" customWidth="1"/>
    <col min="3338" max="3338" width="6.85546875" style="85" customWidth="1"/>
    <col min="3339" max="3339" width="11.5703125" style="85" customWidth="1"/>
    <col min="3340" max="3340" width="12.7109375" style="85" customWidth="1"/>
    <col min="3341" max="3341" width="13.5703125" style="85" customWidth="1"/>
    <col min="3342" max="3342" width="10.7109375" style="85" customWidth="1"/>
    <col min="3343" max="3343" width="13" style="85" customWidth="1"/>
    <col min="3344" max="3344" width="16" style="85" customWidth="1"/>
    <col min="3345" max="3345" width="8.85546875" style="85" customWidth="1"/>
    <col min="3346" max="3346" width="20.7109375" style="85" customWidth="1"/>
    <col min="3347" max="3347" width="21.28515625" style="85" customWidth="1"/>
    <col min="3348" max="3585" width="35.42578125" style="85"/>
    <col min="3586" max="3586" width="19.140625" style="85" customWidth="1"/>
    <col min="3587" max="3587" width="8.7109375" style="85" customWidth="1"/>
    <col min="3588" max="3590" width="35.42578125" style="85"/>
    <col min="3591" max="3591" width="8.140625" style="85" customWidth="1"/>
    <col min="3592" max="3592" width="15.85546875" style="85" customWidth="1"/>
    <col min="3593" max="3593" width="8.7109375" style="85" customWidth="1"/>
    <col min="3594" max="3594" width="6.85546875" style="85" customWidth="1"/>
    <col min="3595" max="3595" width="11.5703125" style="85" customWidth="1"/>
    <col min="3596" max="3596" width="12.7109375" style="85" customWidth="1"/>
    <col min="3597" max="3597" width="13.5703125" style="85" customWidth="1"/>
    <col min="3598" max="3598" width="10.7109375" style="85" customWidth="1"/>
    <col min="3599" max="3599" width="13" style="85" customWidth="1"/>
    <col min="3600" max="3600" width="16" style="85" customWidth="1"/>
    <col min="3601" max="3601" width="8.85546875" style="85" customWidth="1"/>
    <col min="3602" max="3602" width="20.7109375" style="85" customWidth="1"/>
    <col min="3603" max="3603" width="21.28515625" style="85" customWidth="1"/>
    <col min="3604" max="3841" width="35.42578125" style="85"/>
    <col min="3842" max="3842" width="19.140625" style="85" customWidth="1"/>
    <col min="3843" max="3843" width="8.7109375" style="85" customWidth="1"/>
    <col min="3844" max="3846" width="35.42578125" style="85"/>
    <col min="3847" max="3847" width="8.140625" style="85" customWidth="1"/>
    <col min="3848" max="3848" width="15.85546875" style="85" customWidth="1"/>
    <col min="3849" max="3849" width="8.7109375" style="85" customWidth="1"/>
    <col min="3850" max="3850" width="6.85546875" style="85" customWidth="1"/>
    <col min="3851" max="3851" width="11.5703125" style="85" customWidth="1"/>
    <col min="3852" max="3852" width="12.7109375" style="85" customWidth="1"/>
    <col min="3853" max="3853" width="13.5703125" style="85" customWidth="1"/>
    <col min="3854" max="3854" width="10.7109375" style="85" customWidth="1"/>
    <col min="3855" max="3855" width="13" style="85" customWidth="1"/>
    <col min="3856" max="3856" width="16" style="85" customWidth="1"/>
    <col min="3857" max="3857" width="8.85546875" style="85" customWidth="1"/>
    <col min="3858" max="3858" width="20.7109375" style="85" customWidth="1"/>
    <col min="3859" max="3859" width="21.28515625" style="85" customWidth="1"/>
    <col min="3860" max="4097" width="35.42578125" style="85"/>
    <col min="4098" max="4098" width="19.140625" style="85" customWidth="1"/>
    <col min="4099" max="4099" width="8.7109375" style="85" customWidth="1"/>
    <col min="4100" max="4102" width="35.42578125" style="85"/>
    <col min="4103" max="4103" width="8.140625" style="85" customWidth="1"/>
    <col min="4104" max="4104" width="15.85546875" style="85" customWidth="1"/>
    <col min="4105" max="4105" width="8.7109375" style="85" customWidth="1"/>
    <col min="4106" max="4106" width="6.85546875" style="85" customWidth="1"/>
    <col min="4107" max="4107" width="11.5703125" style="85" customWidth="1"/>
    <col min="4108" max="4108" width="12.7109375" style="85" customWidth="1"/>
    <col min="4109" max="4109" width="13.5703125" style="85" customWidth="1"/>
    <col min="4110" max="4110" width="10.7109375" style="85" customWidth="1"/>
    <col min="4111" max="4111" width="13" style="85" customWidth="1"/>
    <col min="4112" max="4112" width="16" style="85" customWidth="1"/>
    <col min="4113" max="4113" width="8.85546875" style="85" customWidth="1"/>
    <col min="4114" max="4114" width="20.7109375" style="85" customWidth="1"/>
    <col min="4115" max="4115" width="21.28515625" style="85" customWidth="1"/>
    <col min="4116" max="4353" width="35.42578125" style="85"/>
    <col min="4354" max="4354" width="19.140625" style="85" customWidth="1"/>
    <col min="4355" max="4355" width="8.7109375" style="85" customWidth="1"/>
    <col min="4356" max="4358" width="35.42578125" style="85"/>
    <col min="4359" max="4359" width="8.140625" style="85" customWidth="1"/>
    <col min="4360" max="4360" width="15.85546875" style="85" customWidth="1"/>
    <col min="4361" max="4361" width="8.7109375" style="85" customWidth="1"/>
    <col min="4362" max="4362" width="6.85546875" style="85" customWidth="1"/>
    <col min="4363" max="4363" width="11.5703125" style="85" customWidth="1"/>
    <col min="4364" max="4364" width="12.7109375" style="85" customWidth="1"/>
    <col min="4365" max="4365" width="13.5703125" style="85" customWidth="1"/>
    <col min="4366" max="4366" width="10.7109375" style="85" customWidth="1"/>
    <col min="4367" max="4367" width="13" style="85" customWidth="1"/>
    <col min="4368" max="4368" width="16" style="85" customWidth="1"/>
    <col min="4369" max="4369" width="8.85546875" style="85" customWidth="1"/>
    <col min="4370" max="4370" width="20.7109375" style="85" customWidth="1"/>
    <col min="4371" max="4371" width="21.28515625" style="85" customWidth="1"/>
    <col min="4372" max="4609" width="35.42578125" style="85"/>
    <col min="4610" max="4610" width="19.140625" style="85" customWidth="1"/>
    <col min="4611" max="4611" width="8.7109375" style="85" customWidth="1"/>
    <col min="4612" max="4614" width="35.42578125" style="85"/>
    <col min="4615" max="4615" width="8.140625" style="85" customWidth="1"/>
    <col min="4616" max="4616" width="15.85546875" style="85" customWidth="1"/>
    <col min="4617" max="4617" width="8.7109375" style="85" customWidth="1"/>
    <col min="4618" max="4618" width="6.85546875" style="85" customWidth="1"/>
    <col min="4619" max="4619" width="11.5703125" style="85" customWidth="1"/>
    <col min="4620" max="4620" width="12.7109375" style="85" customWidth="1"/>
    <col min="4621" max="4621" width="13.5703125" style="85" customWidth="1"/>
    <col min="4622" max="4622" width="10.7109375" style="85" customWidth="1"/>
    <col min="4623" max="4623" width="13" style="85" customWidth="1"/>
    <col min="4624" max="4624" width="16" style="85" customWidth="1"/>
    <col min="4625" max="4625" width="8.85546875" style="85" customWidth="1"/>
    <col min="4626" max="4626" width="20.7109375" style="85" customWidth="1"/>
    <col min="4627" max="4627" width="21.28515625" style="85" customWidth="1"/>
    <col min="4628" max="4865" width="35.42578125" style="85"/>
    <col min="4866" max="4866" width="19.140625" style="85" customWidth="1"/>
    <col min="4867" max="4867" width="8.7109375" style="85" customWidth="1"/>
    <col min="4868" max="4870" width="35.42578125" style="85"/>
    <col min="4871" max="4871" width="8.140625" style="85" customWidth="1"/>
    <col min="4872" max="4872" width="15.85546875" style="85" customWidth="1"/>
    <col min="4873" max="4873" width="8.7109375" style="85" customWidth="1"/>
    <col min="4874" max="4874" width="6.85546875" style="85" customWidth="1"/>
    <col min="4875" max="4875" width="11.5703125" style="85" customWidth="1"/>
    <col min="4876" max="4876" width="12.7109375" style="85" customWidth="1"/>
    <col min="4877" max="4877" width="13.5703125" style="85" customWidth="1"/>
    <col min="4878" max="4878" width="10.7109375" style="85" customWidth="1"/>
    <col min="4879" max="4879" width="13" style="85" customWidth="1"/>
    <col min="4880" max="4880" width="16" style="85" customWidth="1"/>
    <col min="4881" max="4881" width="8.85546875" style="85" customWidth="1"/>
    <col min="4882" max="4882" width="20.7109375" style="85" customWidth="1"/>
    <col min="4883" max="4883" width="21.28515625" style="85" customWidth="1"/>
    <col min="4884" max="5121" width="35.42578125" style="85"/>
    <col min="5122" max="5122" width="19.140625" style="85" customWidth="1"/>
    <col min="5123" max="5123" width="8.7109375" style="85" customWidth="1"/>
    <col min="5124" max="5126" width="35.42578125" style="85"/>
    <col min="5127" max="5127" width="8.140625" style="85" customWidth="1"/>
    <col min="5128" max="5128" width="15.85546875" style="85" customWidth="1"/>
    <col min="5129" max="5129" width="8.7109375" style="85" customWidth="1"/>
    <col min="5130" max="5130" width="6.85546875" style="85" customWidth="1"/>
    <col min="5131" max="5131" width="11.5703125" style="85" customWidth="1"/>
    <col min="5132" max="5132" width="12.7109375" style="85" customWidth="1"/>
    <col min="5133" max="5133" width="13.5703125" style="85" customWidth="1"/>
    <col min="5134" max="5134" width="10.7109375" style="85" customWidth="1"/>
    <col min="5135" max="5135" width="13" style="85" customWidth="1"/>
    <col min="5136" max="5136" width="16" style="85" customWidth="1"/>
    <col min="5137" max="5137" width="8.85546875" style="85" customWidth="1"/>
    <col min="5138" max="5138" width="20.7109375" style="85" customWidth="1"/>
    <col min="5139" max="5139" width="21.28515625" style="85" customWidth="1"/>
    <col min="5140" max="5377" width="35.42578125" style="85"/>
    <col min="5378" max="5378" width="19.140625" style="85" customWidth="1"/>
    <col min="5379" max="5379" width="8.7109375" style="85" customWidth="1"/>
    <col min="5380" max="5382" width="35.42578125" style="85"/>
    <col min="5383" max="5383" width="8.140625" style="85" customWidth="1"/>
    <col min="5384" max="5384" width="15.85546875" style="85" customWidth="1"/>
    <col min="5385" max="5385" width="8.7109375" style="85" customWidth="1"/>
    <col min="5386" max="5386" width="6.85546875" style="85" customWidth="1"/>
    <col min="5387" max="5387" width="11.5703125" style="85" customWidth="1"/>
    <col min="5388" max="5388" width="12.7109375" style="85" customWidth="1"/>
    <col min="5389" max="5389" width="13.5703125" style="85" customWidth="1"/>
    <col min="5390" max="5390" width="10.7109375" style="85" customWidth="1"/>
    <col min="5391" max="5391" width="13" style="85" customWidth="1"/>
    <col min="5392" max="5392" width="16" style="85" customWidth="1"/>
    <col min="5393" max="5393" width="8.85546875" style="85" customWidth="1"/>
    <col min="5394" max="5394" width="20.7109375" style="85" customWidth="1"/>
    <col min="5395" max="5395" width="21.28515625" style="85" customWidth="1"/>
    <col min="5396" max="5633" width="35.42578125" style="85"/>
    <col min="5634" max="5634" width="19.140625" style="85" customWidth="1"/>
    <col min="5635" max="5635" width="8.7109375" style="85" customWidth="1"/>
    <col min="5636" max="5638" width="35.42578125" style="85"/>
    <col min="5639" max="5639" width="8.140625" style="85" customWidth="1"/>
    <col min="5640" max="5640" width="15.85546875" style="85" customWidth="1"/>
    <col min="5641" max="5641" width="8.7109375" style="85" customWidth="1"/>
    <col min="5642" max="5642" width="6.85546875" style="85" customWidth="1"/>
    <col min="5643" max="5643" width="11.5703125" style="85" customWidth="1"/>
    <col min="5644" max="5644" width="12.7109375" style="85" customWidth="1"/>
    <col min="5645" max="5645" width="13.5703125" style="85" customWidth="1"/>
    <col min="5646" max="5646" width="10.7109375" style="85" customWidth="1"/>
    <col min="5647" max="5647" width="13" style="85" customWidth="1"/>
    <col min="5648" max="5648" width="16" style="85" customWidth="1"/>
    <col min="5649" max="5649" width="8.85546875" style="85" customWidth="1"/>
    <col min="5650" max="5650" width="20.7109375" style="85" customWidth="1"/>
    <col min="5651" max="5651" width="21.28515625" style="85" customWidth="1"/>
    <col min="5652" max="5889" width="35.42578125" style="85"/>
    <col min="5890" max="5890" width="19.140625" style="85" customWidth="1"/>
    <col min="5891" max="5891" width="8.7109375" style="85" customWidth="1"/>
    <col min="5892" max="5894" width="35.42578125" style="85"/>
    <col min="5895" max="5895" width="8.140625" style="85" customWidth="1"/>
    <col min="5896" max="5896" width="15.85546875" style="85" customWidth="1"/>
    <col min="5897" max="5897" width="8.7109375" style="85" customWidth="1"/>
    <col min="5898" max="5898" width="6.85546875" style="85" customWidth="1"/>
    <col min="5899" max="5899" width="11.5703125" style="85" customWidth="1"/>
    <col min="5900" max="5900" width="12.7109375" style="85" customWidth="1"/>
    <col min="5901" max="5901" width="13.5703125" style="85" customWidth="1"/>
    <col min="5902" max="5902" width="10.7109375" style="85" customWidth="1"/>
    <col min="5903" max="5903" width="13" style="85" customWidth="1"/>
    <col min="5904" max="5904" width="16" style="85" customWidth="1"/>
    <col min="5905" max="5905" width="8.85546875" style="85" customWidth="1"/>
    <col min="5906" max="5906" width="20.7109375" style="85" customWidth="1"/>
    <col min="5907" max="5907" width="21.28515625" style="85" customWidth="1"/>
    <col min="5908" max="6145" width="35.42578125" style="85"/>
    <col min="6146" max="6146" width="19.140625" style="85" customWidth="1"/>
    <col min="6147" max="6147" width="8.7109375" style="85" customWidth="1"/>
    <col min="6148" max="6150" width="35.42578125" style="85"/>
    <col min="6151" max="6151" width="8.140625" style="85" customWidth="1"/>
    <col min="6152" max="6152" width="15.85546875" style="85" customWidth="1"/>
    <col min="6153" max="6153" width="8.7109375" style="85" customWidth="1"/>
    <col min="6154" max="6154" width="6.85546875" style="85" customWidth="1"/>
    <col min="6155" max="6155" width="11.5703125" style="85" customWidth="1"/>
    <col min="6156" max="6156" width="12.7109375" style="85" customWidth="1"/>
    <col min="6157" max="6157" width="13.5703125" style="85" customWidth="1"/>
    <col min="6158" max="6158" width="10.7109375" style="85" customWidth="1"/>
    <col min="6159" max="6159" width="13" style="85" customWidth="1"/>
    <col min="6160" max="6160" width="16" style="85" customWidth="1"/>
    <col min="6161" max="6161" width="8.85546875" style="85" customWidth="1"/>
    <col min="6162" max="6162" width="20.7109375" style="85" customWidth="1"/>
    <col min="6163" max="6163" width="21.28515625" style="85" customWidth="1"/>
    <col min="6164" max="6401" width="35.42578125" style="85"/>
    <col min="6402" max="6402" width="19.140625" style="85" customWidth="1"/>
    <col min="6403" max="6403" width="8.7109375" style="85" customWidth="1"/>
    <col min="6404" max="6406" width="35.42578125" style="85"/>
    <col min="6407" max="6407" width="8.140625" style="85" customWidth="1"/>
    <col min="6408" max="6408" width="15.85546875" style="85" customWidth="1"/>
    <col min="6409" max="6409" width="8.7109375" style="85" customWidth="1"/>
    <col min="6410" max="6410" width="6.85546875" style="85" customWidth="1"/>
    <col min="6411" max="6411" width="11.5703125" style="85" customWidth="1"/>
    <col min="6412" max="6412" width="12.7109375" style="85" customWidth="1"/>
    <col min="6413" max="6413" width="13.5703125" style="85" customWidth="1"/>
    <col min="6414" max="6414" width="10.7109375" style="85" customWidth="1"/>
    <col min="6415" max="6415" width="13" style="85" customWidth="1"/>
    <col min="6416" max="6416" width="16" style="85" customWidth="1"/>
    <col min="6417" max="6417" width="8.85546875" style="85" customWidth="1"/>
    <col min="6418" max="6418" width="20.7109375" style="85" customWidth="1"/>
    <col min="6419" max="6419" width="21.28515625" style="85" customWidth="1"/>
    <col min="6420" max="6657" width="35.42578125" style="85"/>
    <col min="6658" max="6658" width="19.140625" style="85" customWidth="1"/>
    <col min="6659" max="6659" width="8.7109375" style="85" customWidth="1"/>
    <col min="6660" max="6662" width="35.42578125" style="85"/>
    <col min="6663" max="6663" width="8.140625" style="85" customWidth="1"/>
    <col min="6664" max="6664" width="15.85546875" style="85" customWidth="1"/>
    <col min="6665" max="6665" width="8.7109375" style="85" customWidth="1"/>
    <col min="6666" max="6666" width="6.85546875" style="85" customWidth="1"/>
    <col min="6667" max="6667" width="11.5703125" style="85" customWidth="1"/>
    <col min="6668" max="6668" width="12.7109375" style="85" customWidth="1"/>
    <col min="6669" max="6669" width="13.5703125" style="85" customWidth="1"/>
    <col min="6670" max="6670" width="10.7109375" style="85" customWidth="1"/>
    <col min="6671" max="6671" width="13" style="85" customWidth="1"/>
    <col min="6672" max="6672" width="16" style="85" customWidth="1"/>
    <col min="6673" max="6673" width="8.85546875" style="85" customWidth="1"/>
    <col min="6674" max="6674" width="20.7109375" style="85" customWidth="1"/>
    <col min="6675" max="6675" width="21.28515625" style="85" customWidth="1"/>
    <col min="6676" max="6913" width="35.42578125" style="85"/>
    <col min="6914" max="6914" width="19.140625" style="85" customWidth="1"/>
    <col min="6915" max="6915" width="8.7109375" style="85" customWidth="1"/>
    <col min="6916" max="6918" width="35.42578125" style="85"/>
    <col min="6919" max="6919" width="8.140625" style="85" customWidth="1"/>
    <col min="6920" max="6920" width="15.85546875" style="85" customWidth="1"/>
    <col min="6921" max="6921" width="8.7109375" style="85" customWidth="1"/>
    <col min="6922" max="6922" width="6.85546875" style="85" customWidth="1"/>
    <col min="6923" max="6923" width="11.5703125" style="85" customWidth="1"/>
    <col min="6924" max="6924" width="12.7109375" style="85" customWidth="1"/>
    <col min="6925" max="6925" width="13.5703125" style="85" customWidth="1"/>
    <col min="6926" max="6926" width="10.7109375" style="85" customWidth="1"/>
    <col min="6927" max="6927" width="13" style="85" customWidth="1"/>
    <col min="6928" max="6928" width="16" style="85" customWidth="1"/>
    <col min="6929" max="6929" width="8.85546875" style="85" customWidth="1"/>
    <col min="6930" max="6930" width="20.7109375" style="85" customWidth="1"/>
    <col min="6931" max="6931" width="21.28515625" style="85" customWidth="1"/>
    <col min="6932" max="7169" width="35.42578125" style="85"/>
    <col min="7170" max="7170" width="19.140625" style="85" customWidth="1"/>
    <col min="7171" max="7171" width="8.7109375" style="85" customWidth="1"/>
    <col min="7172" max="7174" width="35.42578125" style="85"/>
    <col min="7175" max="7175" width="8.140625" style="85" customWidth="1"/>
    <col min="7176" max="7176" width="15.85546875" style="85" customWidth="1"/>
    <col min="7177" max="7177" width="8.7109375" style="85" customWidth="1"/>
    <col min="7178" max="7178" width="6.85546875" style="85" customWidth="1"/>
    <col min="7179" max="7179" width="11.5703125" style="85" customWidth="1"/>
    <col min="7180" max="7180" width="12.7109375" style="85" customWidth="1"/>
    <col min="7181" max="7181" width="13.5703125" style="85" customWidth="1"/>
    <col min="7182" max="7182" width="10.7109375" style="85" customWidth="1"/>
    <col min="7183" max="7183" width="13" style="85" customWidth="1"/>
    <col min="7184" max="7184" width="16" style="85" customWidth="1"/>
    <col min="7185" max="7185" width="8.85546875" style="85" customWidth="1"/>
    <col min="7186" max="7186" width="20.7109375" style="85" customWidth="1"/>
    <col min="7187" max="7187" width="21.28515625" style="85" customWidth="1"/>
    <col min="7188" max="7425" width="35.42578125" style="85"/>
    <col min="7426" max="7426" width="19.140625" style="85" customWidth="1"/>
    <col min="7427" max="7427" width="8.7109375" style="85" customWidth="1"/>
    <col min="7428" max="7430" width="35.42578125" style="85"/>
    <col min="7431" max="7431" width="8.140625" style="85" customWidth="1"/>
    <col min="7432" max="7432" width="15.85546875" style="85" customWidth="1"/>
    <col min="7433" max="7433" width="8.7109375" style="85" customWidth="1"/>
    <col min="7434" max="7434" width="6.85546875" style="85" customWidth="1"/>
    <col min="7435" max="7435" width="11.5703125" style="85" customWidth="1"/>
    <col min="7436" max="7436" width="12.7109375" style="85" customWidth="1"/>
    <col min="7437" max="7437" width="13.5703125" style="85" customWidth="1"/>
    <col min="7438" max="7438" width="10.7109375" style="85" customWidth="1"/>
    <col min="7439" max="7439" width="13" style="85" customWidth="1"/>
    <col min="7440" max="7440" width="16" style="85" customWidth="1"/>
    <col min="7441" max="7441" width="8.85546875" style="85" customWidth="1"/>
    <col min="7442" max="7442" width="20.7109375" style="85" customWidth="1"/>
    <col min="7443" max="7443" width="21.28515625" style="85" customWidth="1"/>
    <col min="7444" max="7681" width="35.42578125" style="85"/>
    <col min="7682" max="7682" width="19.140625" style="85" customWidth="1"/>
    <col min="7683" max="7683" width="8.7109375" style="85" customWidth="1"/>
    <col min="7684" max="7686" width="35.42578125" style="85"/>
    <col min="7687" max="7687" width="8.140625" style="85" customWidth="1"/>
    <col min="7688" max="7688" width="15.85546875" style="85" customWidth="1"/>
    <col min="7689" max="7689" width="8.7109375" style="85" customWidth="1"/>
    <col min="7690" max="7690" width="6.85546875" style="85" customWidth="1"/>
    <col min="7691" max="7691" width="11.5703125" style="85" customWidth="1"/>
    <col min="7692" max="7692" width="12.7109375" style="85" customWidth="1"/>
    <col min="7693" max="7693" width="13.5703125" style="85" customWidth="1"/>
    <col min="7694" max="7694" width="10.7109375" style="85" customWidth="1"/>
    <col min="7695" max="7695" width="13" style="85" customWidth="1"/>
    <col min="7696" max="7696" width="16" style="85" customWidth="1"/>
    <col min="7697" max="7697" width="8.85546875" style="85" customWidth="1"/>
    <col min="7698" max="7698" width="20.7109375" style="85" customWidth="1"/>
    <col min="7699" max="7699" width="21.28515625" style="85" customWidth="1"/>
    <col min="7700" max="7937" width="35.42578125" style="85"/>
    <col min="7938" max="7938" width="19.140625" style="85" customWidth="1"/>
    <col min="7939" max="7939" width="8.7109375" style="85" customWidth="1"/>
    <col min="7940" max="7942" width="35.42578125" style="85"/>
    <col min="7943" max="7943" width="8.140625" style="85" customWidth="1"/>
    <col min="7944" max="7944" width="15.85546875" style="85" customWidth="1"/>
    <col min="7945" max="7945" width="8.7109375" style="85" customWidth="1"/>
    <col min="7946" max="7946" width="6.85546875" style="85" customWidth="1"/>
    <col min="7947" max="7947" width="11.5703125" style="85" customWidth="1"/>
    <col min="7948" max="7948" width="12.7109375" style="85" customWidth="1"/>
    <col min="7949" max="7949" width="13.5703125" style="85" customWidth="1"/>
    <col min="7950" max="7950" width="10.7109375" style="85" customWidth="1"/>
    <col min="7951" max="7951" width="13" style="85" customWidth="1"/>
    <col min="7952" max="7952" width="16" style="85" customWidth="1"/>
    <col min="7953" max="7953" width="8.85546875" style="85" customWidth="1"/>
    <col min="7954" max="7954" width="20.7109375" style="85" customWidth="1"/>
    <col min="7955" max="7955" width="21.28515625" style="85" customWidth="1"/>
    <col min="7956" max="8193" width="35.42578125" style="85"/>
    <col min="8194" max="8194" width="19.140625" style="85" customWidth="1"/>
    <col min="8195" max="8195" width="8.7109375" style="85" customWidth="1"/>
    <col min="8196" max="8198" width="35.42578125" style="85"/>
    <col min="8199" max="8199" width="8.140625" style="85" customWidth="1"/>
    <col min="8200" max="8200" width="15.85546875" style="85" customWidth="1"/>
    <col min="8201" max="8201" width="8.7109375" style="85" customWidth="1"/>
    <col min="8202" max="8202" width="6.85546875" style="85" customWidth="1"/>
    <col min="8203" max="8203" width="11.5703125" style="85" customWidth="1"/>
    <col min="8204" max="8204" width="12.7109375" style="85" customWidth="1"/>
    <col min="8205" max="8205" width="13.5703125" style="85" customWidth="1"/>
    <col min="8206" max="8206" width="10.7109375" style="85" customWidth="1"/>
    <col min="8207" max="8207" width="13" style="85" customWidth="1"/>
    <col min="8208" max="8208" width="16" style="85" customWidth="1"/>
    <col min="8209" max="8209" width="8.85546875" style="85" customWidth="1"/>
    <col min="8210" max="8210" width="20.7109375" style="85" customWidth="1"/>
    <col min="8211" max="8211" width="21.28515625" style="85" customWidth="1"/>
    <col min="8212" max="8449" width="35.42578125" style="85"/>
    <col min="8450" max="8450" width="19.140625" style="85" customWidth="1"/>
    <col min="8451" max="8451" width="8.7109375" style="85" customWidth="1"/>
    <col min="8452" max="8454" width="35.42578125" style="85"/>
    <col min="8455" max="8455" width="8.140625" style="85" customWidth="1"/>
    <col min="8456" max="8456" width="15.85546875" style="85" customWidth="1"/>
    <col min="8457" max="8457" width="8.7109375" style="85" customWidth="1"/>
    <col min="8458" max="8458" width="6.85546875" style="85" customWidth="1"/>
    <col min="8459" max="8459" width="11.5703125" style="85" customWidth="1"/>
    <col min="8460" max="8460" width="12.7109375" style="85" customWidth="1"/>
    <col min="8461" max="8461" width="13.5703125" style="85" customWidth="1"/>
    <col min="8462" max="8462" width="10.7109375" style="85" customWidth="1"/>
    <col min="8463" max="8463" width="13" style="85" customWidth="1"/>
    <col min="8464" max="8464" width="16" style="85" customWidth="1"/>
    <col min="8465" max="8465" width="8.85546875" style="85" customWidth="1"/>
    <col min="8466" max="8466" width="20.7109375" style="85" customWidth="1"/>
    <col min="8467" max="8467" width="21.28515625" style="85" customWidth="1"/>
    <col min="8468" max="8705" width="35.42578125" style="85"/>
    <col min="8706" max="8706" width="19.140625" style="85" customWidth="1"/>
    <col min="8707" max="8707" width="8.7109375" style="85" customWidth="1"/>
    <col min="8708" max="8710" width="35.42578125" style="85"/>
    <col min="8711" max="8711" width="8.140625" style="85" customWidth="1"/>
    <col min="8712" max="8712" width="15.85546875" style="85" customWidth="1"/>
    <col min="8713" max="8713" width="8.7109375" style="85" customWidth="1"/>
    <col min="8714" max="8714" width="6.85546875" style="85" customWidth="1"/>
    <col min="8715" max="8715" width="11.5703125" style="85" customWidth="1"/>
    <col min="8716" max="8716" width="12.7109375" style="85" customWidth="1"/>
    <col min="8717" max="8717" width="13.5703125" style="85" customWidth="1"/>
    <col min="8718" max="8718" width="10.7109375" style="85" customWidth="1"/>
    <col min="8719" max="8719" width="13" style="85" customWidth="1"/>
    <col min="8720" max="8720" width="16" style="85" customWidth="1"/>
    <col min="8721" max="8721" width="8.85546875" style="85" customWidth="1"/>
    <col min="8722" max="8722" width="20.7109375" style="85" customWidth="1"/>
    <col min="8723" max="8723" width="21.28515625" style="85" customWidth="1"/>
    <col min="8724" max="8961" width="35.42578125" style="85"/>
    <col min="8962" max="8962" width="19.140625" style="85" customWidth="1"/>
    <col min="8963" max="8963" width="8.7109375" style="85" customWidth="1"/>
    <col min="8964" max="8966" width="35.42578125" style="85"/>
    <col min="8967" max="8967" width="8.140625" style="85" customWidth="1"/>
    <col min="8968" max="8968" width="15.85546875" style="85" customWidth="1"/>
    <col min="8969" max="8969" width="8.7109375" style="85" customWidth="1"/>
    <col min="8970" max="8970" width="6.85546875" style="85" customWidth="1"/>
    <col min="8971" max="8971" width="11.5703125" style="85" customWidth="1"/>
    <col min="8972" max="8972" width="12.7109375" style="85" customWidth="1"/>
    <col min="8973" max="8973" width="13.5703125" style="85" customWidth="1"/>
    <col min="8974" max="8974" width="10.7109375" style="85" customWidth="1"/>
    <col min="8975" max="8975" width="13" style="85" customWidth="1"/>
    <col min="8976" max="8976" width="16" style="85" customWidth="1"/>
    <col min="8977" max="8977" width="8.85546875" style="85" customWidth="1"/>
    <col min="8978" max="8978" width="20.7109375" style="85" customWidth="1"/>
    <col min="8979" max="8979" width="21.28515625" style="85" customWidth="1"/>
    <col min="8980" max="9217" width="35.42578125" style="85"/>
    <col min="9218" max="9218" width="19.140625" style="85" customWidth="1"/>
    <col min="9219" max="9219" width="8.7109375" style="85" customWidth="1"/>
    <col min="9220" max="9222" width="35.42578125" style="85"/>
    <col min="9223" max="9223" width="8.140625" style="85" customWidth="1"/>
    <col min="9224" max="9224" width="15.85546875" style="85" customWidth="1"/>
    <col min="9225" max="9225" width="8.7109375" style="85" customWidth="1"/>
    <col min="9226" max="9226" width="6.85546875" style="85" customWidth="1"/>
    <col min="9227" max="9227" width="11.5703125" style="85" customWidth="1"/>
    <col min="9228" max="9228" width="12.7109375" style="85" customWidth="1"/>
    <col min="9229" max="9229" width="13.5703125" style="85" customWidth="1"/>
    <col min="9230" max="9230" width="10.7109375" style="85" customWidth="1"/>
    <col min="9231" max="9231" width="13" style="85" customWidth="1"/>
    <col min="9232" max="9232" width="16" style="85" customWidth="1"/>
    <col min="9233" max="9233" width="8.85546875" style="85" customWidth="1"/>
    <col min="9234" max="9234" width="20.7109375" style="85" customWidth="1"/>
    <col min="9235" max="9235" width="21.28515625" style="85" customWidth="1"/>
    <col min="9236" max="9473" width="35.42578125" style="85"/>
    <col min="9474" max="9474" width="19.140625" style="85" customWidth="1"/>
    <col min="9475" max="9475" width="8.7109375" style="85" customWidth="1"/>
    <col min="9476" max="9478" width="35.42578125" style="85"/>
    <col min="9479" max="9479" width="8.140625" style="85" customWidth="1"/>
    <col min="9480" max="9480" width="15.85546875" style="85" customWidth="1"/>
    <col min="9481" max="9481" width="8.7109375" style="85" customWidth="1"/>
    <col min="9482" max="9482" width="6.85546875" style="85" customWidth="1"/>
    <col min="9483" max="9483" width="11.5703125" style="85" customWidth="1"/>
    <col min="9484" max="9484" width="12.7109375" style="85" customWidth="1"/>
    <col min="9485" max="9485" width="13.5703125" style="85" customWidth="1"/>
    <col min="9486" max="9486" width="10.7109375" style="85" customWidth="1"/>
    <col min="9487" max="9487" width="13" style="85" customWidth="1"/>
    <col min="9488" max="9488" width="16" style="85" customWidth="1"/>
    <col min="9489" max="9489" width="8.85546875" style="85" customWidth="1"/>
    <col min="9490" max="9490" width="20.7109375" style="85" customWidth="1"/>
    <col min="9491" max="9491" width="21.28515625" style="85" customWidth="1"/>
    <col min="9492" max="9729" width="35.42578125" style="85"/>
    <col min="9730" max="9730" width="19.140625" style="85" customWidth="1"/>
    <col min="9731" max="9731" width="8.7109375" style="85" customWidth="1"/>
    <col min="9732" max="9734" width="35.42578125" style="85"/>
    <col min="9735" max="9735" width="8.140625" style="85" customWidth="1"/>
    <col min="9736" max="9736" width="15.85546875" style="85" customWidth="1"/>
    <col min="9737" max="9737" width="8.7109375" style="85" customWidth="1"/>
    <col min="9738" max="9738" width="6.85546875" style="85" customWidth="1"/>
    <col min="9739" max="9739" width="11.5703125" style="85" customWidth="1"/>
    <col min="9740" max="9740" width="12.7109375" style="85" customWidth="1"/>
    <col min="9741" max="9741" width="13.5703125" style="85" customWidth="1"/>
    <col min="9742" max="9742" width="10.7109375" style="85" customWidth="1"/>
    <col min="9743" max="9743" width="13" style="85" customWidth="1"/>
    <col min="9744" max="9744" width="16" style="85" customWidth="1"/>
    <col min="9745" max="9745" width="8.85546875" style="85" customWidth="1"/>
    <col min="9746" max="9746" width="20.7109375" style="85" customWidth="1"/>
    <col min="9747" max="9747" width="21.28515625" style="85" customWidth="1"/>
    <col min="9748" max="9985" width="35.42578125" style="85"/>
    <col min="9986" max="9986" width="19.140625" style="85" customWidth="1"/>
    <col min="9987" max="9987" width="8.7109375" style="85" customWidth="1"/>
    <col min="9988" max="9990" width="35.42578125" style="85"/>
    <col min="9991" max="9991" width="8.140625" style="85" customWidth="1"/>
    <col min="9992" max="9992" width="15.85546875" style="85" customWidth="1"/>
    <col min="9993" max="9993" width="8.7109375" style="85" customWidth="1"/>
    <col min="9994" max="9994" width="6.85546875" style="85" customWidth="1"/>
    <col min="9995" max="9995" width="11.5703125" style="85" customWidth="1"/>
    <col min="9996" max="9996" width="12.7109375" style="85" customWidth="1"/>
    <col min="9997" max="9997" width="13.5703125" style="85" customWidth="1"/>
    <col min="9998" max="9998" width="10.7109375" style="85" customWidth="1"/>
    <col min="9999" max="9999" width="13" style="85" customWidth="1"/>
    <col min="10000" max="10000" width="16" style="85" customWidth="1"/>
    <col min="10001" max="10001" width="8.85546875" style="85" customWidth="1"/>
    <col min="10002" max="10002" width="20.7109375" style="85" customWidth="1"/>
    <col min="10003" max="10003" width="21.28515625" style="85" customWidth="1"/>
    <col min="10004" max="10241" width="35.42578125" style="85"/>
    <col min="10242" max="10242" width="19.140625" style="85" customWidth="1"/>
    <col min="10243" max="10243" width="8.7109375" style="85" customWidth="1"/>
    <col min="10244" max="10246" width="35.42578125" style="85"/>
    <col min="10247" max="10247" width="8.140625" style="85" customWidth="1"/>
    <col min="10248" max="10248" width="15.85546875" style="85" customWidth="1"/>
    <col min="10249" max="10249" width="8.7109375" style="85" customWidth="1"/>
    <col min="10250" max="10250" width="6.85546875" style="85" customWidth="1"/>
    <col min="10251" max="10251" width="11.5703125" style="85" customWidth="1"/>
    <col min="10252" max="10252" width="12.7109375" style="85" customWidth="1"/>
    <col min="10253" max="10253" width="13.5703125" style="85" customWidth="1"/>
    <col min="10254" max="10254" width="10.7109375" style="85" customWidth="1"/>
    <col min="10255" max="10255" width="13" style="85" customWidth="1"/>
    <col min="10256" max="10256" width="16" style="85" customWidth="1"/>
    <col min="10257" max="10257" width="8.85546875" style="85" customWidth="1"/>
    <col min="10258" max="10258" width="20.7109375" style="85" customWidth="1"/>
    <col min="10259" max="10259" width="21.28515625" style="85" customWidth="1"/>
    <col min="10260" max="10497" width="35.42578125" style="85"/>
    <col min="10498" max="10498" width="19.140625" style="85" customWidth="1"/>
    <col min="10499" max="10499" width="8.7109375" style="85" customWidth="1"/>
    <col min="10500" max="10502" width="35.42578125" style="85"/>
    <col min="10503" max="10503" width="8.140625" style="85" customWidth="1"/>
    <col min="10504" max="10504" width="15.85546875" style="85" customWidth="1"/>
    <col min="10505" max="10505" width="8.7109375" style="85" customWidth="1"/>
    <col min="10506" max="10506" width="6.85546875" style="85" customWidth="1"/>
    <col min="10507" max="10507" width="11.5703125" style="85" customWidth="1"/>
    <col min="10508" max="10508" width="12.7109375" style="85" customWidth="1"/>
    <col min="10509" max="10509" width="13.5703125" style="85" customWidth="1"/>
    <col min="10510" max="10510" width="10.7109375" style="85" customWidth="1"/>
    <col min="10511" max="10511" width="13" style="85" customWidth="1"/>
    <col min="10512" max="10512" width="16" style="85" customWidth="1"/>
    <col min="10513" max="10513" width="8.85546875" style="85" customWidth="1"/>
    <col min="10514" max="10514" width="20.7109375" style="85" customWidth="1"/>
    <col min="10515" max="10515" width="21.28515625" style="85" customWidth="1"/>
    <col min="10516" max="10753" width="35.42578125" style="85"/>
    <col min="10754" max="10754" width="19.140625" style="85" customWidth="1"/>
    <col min="10755" max="10755" width="8.7109375" style="85" customWidth="1"/>
    <col min="10756" max="10758" width="35.42578125" style="85"/>
    <col min="10759" max="10759" width="8.140625" style="85" customWidth="1"/>
    <col min="10760" max="10760" width="15.85546875" style="85" customWidth="1"/>
    <col min="10761" max="10761" width="8.7109375" style="85" customWidth="1"/>
    <col min="10762" max="10762" width="6.85546875" style="85" customWidth="1"/>
    <col min="10763" max="10763" width="11.5703125" style="85" customWidth="1"/>
    <col min="10764" max="10764" width="12.7109375" style="85" customWidth="1"/>
    <col min="10765" max="10765" width="13.5703125" style="85" customWidth="1"/>
    <col min="10766" max="10766" width="10.7109375" style="85" customWidth="1"/>
    <col min="10767" max="10767" width="13" style="85" customWidth="1"/>
    <col min="10768" max="10768" width="16" style="85" customWidth="1"/>
    <col min="10769" max="10769" width="8.85546875" style="85" customWidth="1"/>
    <col min="10770" max="10770" width="20.7109375" style="85" customWidth="1"/>
    <col min="10771" max="10771" width="21.28515625" style="85" customWidth="1"/>
    <col min="10772" max="11009" width="35.42578125" style="85"/>
    <col min="11010" max="11010" width="19.140625" style="85" customWidth="1"/>
    <col min="11011" max="11011" width="8.7109375" style="85" customWidth="1"/>
    <col min="11012" max="11014" width="35.42578125" style="85"/>
    <col min="11015" max="11015" width="8.140625" style="85" customWidth="1"/>
    <col min="11016" max="11016" width="15.85546875" style="85" customWidth="1"/>
    <col min="11017" max="11017" width="8.7109375" style="85" customWidth="1"/>
    <col min="11018" max="11018" width="6.85546875" style="85" customWidth="1"/>
    <col min="11019" max="11019" width="11.5703125" style="85" customWidth="1"/>
    <col min="11020" max="11020" width="12.7109375" style="85" customWidth="1"/>
    <col min="11021" max="11021" width="13.5703125" style="85" customWidth="1"/>
    <col min="11022" max="11022" width="10.7109375" style="85" customWidth="1"/>
    <col min="11023" max="11023" width="13" style="85" customWidth="1"/>
    <col min="11024" max="11024" width="16" style="85" customWidth="1"/>
    <col min="11025" max="11025" width="8.85546875" style="85" customWidth="1"/>
    <col min="11026" max="11026" width="20.7109375" style="85" customWidth="1"/>
    <col min="11027" max="11027" width="21.28515625" style="85" customWidth="1"/>
    <col min="11028" max="11265" width="35.42578125" style="85"/>
    <col min="11266" max="11266" width="19.140625" style="85" customWidth="1"/>
    <col min="11267" max="11267" width="8.7109375" style="85" customWidth="1"/>
    <col min="11268" max="11270" width="35.42578125" style="85"/>
    <col min="11271" max="11271" width="8.140625" style="85" customWidth="1"/>
    <col min="11272" max="11272" width="15.85546875" style="85" customWidth="1"/>
    <col min="11273" max="11273" width="8.7109375" style="85" customWidth="1"/>
    <col min="11274" max="11274" width="6.85546875" style="85" customWidth="1"/>
    <col min="11275" max="11275" width="11.5703125" style="85" customWidth="1"/>
    <col min="11276" max="11276" width="12.7109375" style="85" customWidth="1"/>
    <col min="11277" max="11277" width="13.5703125" style="85" customWidth="1"/>
    <col min="11278" max="11278" width="10.7109375" style="85" customWidth="1"/>
    <col min="11279" max="11279" width="13" style="85" customWidth="1"/>
    <col min="11280" max="11280" width="16" style="85" customWidth="1"/>
    <col min="11281" max="11281" width="8.85546875" style="85" customWidth="1"/>
    <col min="11282" max="11282" width="20.7109375" style="85" customWidth="1"/>
    <col min="11283" max="11283" width="21.28515625" style="85" customWidth="1"/>
    <col min="11284" max="11521" width="35.42578125" style="85"/>
    <col min="11522" max="11522" width="19.140625" style="85" customWidth="1"/>
    <col min="11523" max="11523" width="8.7109375" style="85" customWidth="1"/>
    <col min="11524" max="11526" width="35.42578125" style="85"/>
    <col min="11527" max="11527" width="8.140625" style="85" customWidth="1"/>
    <col min="11528" max="11528" width="15.85546875" style="85" customWidth="1"/>
    <col min="11529" max="11529" width="8.7109375" style="85" customWidth="1"/>
    <col min="11530" max="11530" width="6.85546875" style="85" customWidth="1"/>
    <col min="11531" max="11531" width="11.5703125" style="85" customWidth="1"/>
    <col min="11532" max="11532" width="12.7109375" style="85" customWidth="1"/>
    <col min="11533" max="11533" width="13.5703125" style="85" customWidth="1"/>
    <col min="11534" max="11534" width="10.7109375" style="85" customWidth="1"/>
    <col min="11535" max="11535" width="13" style="85" customWidth="1"/>
    <col min="11536" max="11536" width="16" style="85" customWidth="1"/>
    <col min="11537" max="11537" width="8.85546875" style="85" customWidth="1"/>
    <col min="11538" max="11538" width="20.7109375" style="85" customWidth="1"/>
    <col min="11539" max="11539" width="21.28515625" style="85" customWidth="1"/>
    <col min="11540" max="11777" width="35.42578125" style="85"/>
    <col min="11778" max="11778" width="19.140625" style="85" customWidth="1"/>
    <col min="11779" max="11779" width="8.7109375" style="85" customWidth="1"/>
    <col min="11780" max="11782" width="35.42578125" style="85"/>
    <col min="11783" max="11783" width="8.140625" style="85" customWidth="1"/>
    <col min="11784" max="11784" width="15.85546875" style="85" customWidth="1"/>
    <col min="11785" max="11785" width="8.7109375" style="85" customWidth="1"/>
    <col min="11786" max="11786" width="6.85546875" style="85" customWidth="1"/>
    <col min="11787" max="11787" width="11.5703125" style="85" customWidth="1"/>
    <col min="11788" max="11788" width="12.7109375" style="85" customWidth="1"/>
    <col min="11789" max="11789" width="13.5703125" style="85" customWidth="1"/>
    <col min="11790" max="11790" width="10.7109375" style="85" customWidth="1"/>
    <col min="11791" max="11791" width="13" style="85" customWidth="1"/>
    <col min="11792" max="11792" width="16" style="85" customWidth="1"/>
    <col min="11793" max="11793" width="8.85546875" style="85" customWidth="1"/>
    <col min="11794" max="11794" width="20.7109375" style="85" customWidth="1"/>
    <col min="11795" max="11795" width="21.28515625" style="85" customWidth="1"/>
    <col min="11796" max="12033" width="35.42578125" style="85"/>
    <col min="12034" max="12034" width="19.140625" style="85" customWidth="1"/>
    <col min="12035" max="12035" width="8.7109375" style="85" customWidth="1"/>
    <col min="12036" max="12038" width="35.42578125" style="85"/>
    <col min="12039" max="12039" width="8.140625" style="85" customWidth="1"/>
    <col min="12040" max="12040" width="15.85546875" style="85" customWidth="1"/>
    <col min="12041" max="12041" width="8.7109375" style="85" customWidth="1"/>
    <col min="12042" max="12042" width="6.85546875" style="85" customWidth="1"/>
    <col min="12043" max="12043" width="11.5703125" style="85" customWidth="1"/>
    <col min="12044" max="12044" width="12.7109375" style="85" customWidth="1"/>
    <col min="12045" max="12045" width="13.5703125" style="85" customWidth="1"/>
    <col min="12046" max="12046" width="10.7109375" style="85" customWidth="1"/>
    <col min="12047" max="12047" width="13" style="85" customWidth="1"/>
    <col min="12048" max="12048" width="16" style="85" customWidth="1"/>
    <col min="12049" max="12049" width="8.85546875" style="85" customWidth="1"/>
    <col min="12050" max="12050" width="20.7109375" style="85" customWidth="1"/>
    <col min="12051" max="12051" width="21.28515625" style="85" customWidth="1"/>
    <col min="12052" max="12289" width="35.42578125" style="85"/>
    <col min="12290" max="12290" width="19.140625" style="85" customWidth="1"/>
    <col min="12291" max="12291" width="8.7109375" style="85" customWidth="1"/>
    <col min="12292" max="12294" width="35.42578125" style="85"/>
    <col min="12295" max="12295" width="8.140625" style="85" customWidth="1"/>
    <col min="12296" max="12296" width="15.85546875" style="85" customWidth="1"/>
    <col min="12297" max="12297" width="8.7109375" style="85" customWidth="1"/>
    <col min="12298" max="12298" width="6.85546875" style="85" customWidth="1"/>
    <col min="12299" max="12299" width="11.5703125" style="85" customWidth="1"/>
    <col min="12300" max="12300" width="12.7109375" style="85" customWidth="1"/>
    <col min="12301" max="12301" width="13.5703125" style="85" customWidth="1"/>
    <col min="12302" max="12302" width="10.7109375" style="85" customWidth="1"/>
    <col min="12303" max="12303" width="13" style="85" customWidth="1"/>
    <col min="12304" max="12304" width="16" style="85" customWidth="1"/>
    <col min="12305" max="12305" width="8.85546875" style="85" customWidth="1"/>
    <col min="12306" max="12306" width="20.7109375" style="85" customWidth="1"/>
    <col min="12307" max="12307" width="21.28515625" style="85" customWidth="1"/>
    <col min="12308" max="12545" width="35.42578125" style="85"/>
    <col min="12546" max="12546" width="19.140625" style="85" customWidth="1"/>
    <col min="12547" max="12547" width="8.7109375" style="85" customWidth="1"/>
    <col min="12548" max="12550" width="35.42578125" style="85"/>
    <col min="12551" max="12551" width="8.140625" style="85" customWidth="1"/>
    <col min="12552" max="12552" width="15.85546875" style="85" customWidth="1"/>
    <col min="12553" max="12553" width="8.7109375" style="85" customWidth="1"/>
    <col min="12554" max="12554" width="6.85546875" style="85" customWidth="1"/>
    <col min="12555" max="12555" width="11.5703125" style="85" customWidth="1"/>
    <col min="12556" max="12556" width="12.7109375" style="85" customWidth="1"/>
    <col min="12557" max="12557" width="13.5703125" style="85" customWidth="1"/>
    <col min="12558" max="12558" width="10.7109375" style="85" customWidth="1"/>
    <col min="12559" max="12559" width="13" style="85" customWidth="1"/>
    <col min="12560" max="12560" width="16" style="85" customWidth="1"/>
    <col min="12561" max="12561" width="8.85546875" style="85" customWidth="1"/>
    <col min="12562" max="12562" width="20.7109375" style="85" customWidth="1"/>
    <col min="12563" max="12563" width="21.28515625" style="85" customWidth="1"/>
    <col min="12564" max="12801" width="35.42578125" style="85"/>
    <col min="12802" max="12802" width="19.140625" style="85" customWidth="1"/>
    <col min="12803" max="12803" width="8.7109375" style="85" customWidth="1"/>
    <col min="12804" max="12806" width="35.42578125" style="85"/>
    <col min="12807" max="12807" width="8.140625" style="85" customWidth="1"/>
    <col min="12808" max="12808" width="15.85546875" style="85" customWidth="1"/>
    <col min="12809" max="12809" width="8.7109375" style="85" customWidth="1"/>
    <col min="12810" max="12810" width="6.85546875" style="85" customWidth="1"/>
    <col min="12811" max="12811" width="11.5703125" style="85" customWidth="1"/>
    <col min="12812" max="12812" width="12.7109375" style="85" customWidth="1"/>
    <col min="12813" max="12813" width="13.5703125" style="85" customWidth="1"/>
    <col min="12814" max="12814" width="10.7109375" style="85" customWidth="1"/>
    <col min="12815" max="12815" width="13" style="85" customWidth="1"/>
    <col min="12816" max="12816" width="16" style="85" customWidth="1"/>
    <col min="12817" max="12817" width="8.85546875" style="85" customWidth="1"/>
    <col min="12818" max="12818" width="20.7109375" style="85" customWidth="1"/>
    <col min="12819" max="12819" width="21.28515625" style="85" customWidth="1"/>
    <col min="12820" max="13057" width="35.42578125" style="85"/>
    <col min="13058" max="13058" width="19.140625" style="85" customWidth="1"/>
    <col min="13059" max="13059" width="8.7109375" style="85" customWidth="1"/>
    <col min="13060" max="13062" width="35.42578125" style="85"/>
    <col min="13063" max="13063" width="8.140625" style="85" customWidth="1"/>
    <col min="13064" max="13064" width="15.85546875" style="85" customWidth="1"/>
    <col min="13065" max="13065" width="8.7109375" style="85" customWidth="1"/>
    <col min="13066" max="13066" width="6.85546875" style="85" customWidth="1"/>
    <col min="13067" max="13067" width="11.5703125" style="85" customWidth="1"/>
    <col min="13068" max="13068" width="12.7109375" style="85" customWidth="1"/>
    <col min="13069" max="13069" width="13.5703125" style="85" customWidth="1"/>
    <col min="13070" max="13070" width="10.7109375" style="85" customWidth="1"/>
    <col min="13071" max="13071" width="13" style="85" customWidth="1"/>
    <col min="13072" max="13072" width="16" style="85" customWidth="1"/>
    <col min="13073" max="13073" width="8.85546875" style="85" customWidth="1"/>
    <col min="13074" max="13074" width="20.7109375" style="85" customWidth="1"/>
    <col min="13075" max="13075" width="21.28515625" style="85" customWidth="1"/>
    <col min="13076" max="13313" width="35.42578125" style="85"/>
    <col min="13314" max="13314" width="19.140625" style="85" customWidth="1"/>
    <col min="13315" max="13315" width="8.7109375" style="85" customWidth="1"/>
    <col min="13316" max="13318" width="35.42578125" style="85"/>
    <col min="13319" max="13319" width="8.140625" style="85" customWidth="1"/>
    <col min="13320" max="13320" width="15.85546875" style="85" customWidth="1"/>
    <col min="13321" max="13321" width="8.7109375" style="85" customWidth="1"/>
    <col min="13322" max="13322" width="6.85546875" style="85" customWidth="1"/>
    <col min="13323" max="13323" width="11.5703125" style="85" customWidth="1"/>
    <col min="13324" max="13324" width="12.7109375" style="85" customWidth="1"/>
    <col min="13325" max="13325" width="13.5703125" style="85" customWidth="1"/>
    <col min="13326" max="13326" width="10.7109375" style="85" customWidth="1"/>
    <col min="13327" max="13327" width="13" style="85" customWidth="1"/>
    <col min="13328" max="13328" width="16" style="85" customWidth="1"/>
    <col min="13329" max="13329" width="8.85546875" style="85" customWidth="1"/>
    <col min="13330" max="13330" width="20.7109375" style="85" customWidth="1"/>
    <col min="13331" max="13331" width="21.28515625" style="85" customWidth="1"/>
    <col min="13332" max="13569" width="35.42578125" style="85"/>
    <col min="13570" max="13570" width="19.140625" style="85" customWidth="1"/>
    <col min="13571" max="13571" width="8.7109375" style="85" customWidth="1"/>
    <col min="13572" max="13574" width="35.42578125" style="85"/>
    <col min="13575" max="13575" width="8.140625" style="85" customWidth="1"/>
    <col min="13576" max="13576" width="15.85546875" style="85" customWidth="1"/>
    <col min="13577" max="13577" width="8.7109375" style="85" customWidth="1"/>
    <col min="13578" max="13578" width="6.85546875" style="85" customWidth="1"/>
    <col min="13579" max="13579" width="11.5703125" style="85" customWidth="1"/>
    <col min="13580" max="13580" width="12.7109375" style="85" customWidth="1"/>
    <col min="13581" max="13581" width="13.5703125" style="85" customWidth="1"/>
    <col min="13582" max="13582" width="10.7109375" style="85" customWidth="1"/>
    <col min="13583" max="13583" width="13" style="85" customWidth="1"/>
    <col min="13584" max="13584" width="16" style="85" customWidth="1"/>
    <col min="13585" max="13585" width="8.85546875" style="85" customWidth="1"/>
    <col min="13586" max="13586" width="20.7109375" style="85" customWidth="1"/>
    <col min="13587" max="13587" width="21.28515625" style="85" customWidth="1"/>
    <col min="13588" max="13825" width="35.42578125" style="85"/>
    <col min="13826" max="13826" width="19.140625" style="85" customWidth="1"/>
    <col min="13827" max="13827" width="8.7109375" style="85" customWidth="1"/>
    <col min="13828" max="13830" width="35.42578125" style="85"/>
    <col min="13831" max="13831" width="8.140625" style="85" customWidth="1"/>
    <col min="13832" max="13832" width="15.85546875" style="85" customWidth="1"/>
    <col min="13833" max="13833" width="8.7109375" style="85" customWidth="1"/>
    <col min="13834" max="13834" width="6.85546875" style="85" customWidth="1"/>
    <col min="13835" max="13835" width="11.5703125" style="85" customWidth="1"/>
    <col min="13836" max="13836" width="12.7109375" style="85" customWidth="1"/>
    <col min="13837" max="13837" width="13.5703125" style="85" customWidth="1"/>
    <col min="13838" max="13838" width="10.7109375" style="85" customWidth="1"/>
    <col min="13839" max="13839" width="13" style="85" customWidth="1"/>
    <col min="13840" max="13840" width="16" style="85" customWidth="1"/>
    <col min="13841" max="13841" width="8.85546875" style="85" customWidth="1"/>
    <col min="13842" max="13842" width="20.7109375" style="85" customWidth="1"/>
    <col min="13843" max="13843" width="21.28515625" style="85" customWidth="1"/>
    <col min="13844" max="14081" width="35.42578125" style="85"/>
    <col min="14082" max="14082" width="19.140625" style="85" customWidth="1"/>
    <col min="14083" max="14083" width="8.7109375" style="85" customWidth="1"/>
    <col min="14084" max="14086" width="35.42578125" style="85"/>
    <col min="14087" max="14087" width="8.140625" style="85" customWidth="1"/>
    <col min="14088" max="14088" width="15.85546875" style="85" customWidth="1"/>
    <col min="14089" max="14089" width="8.7109375" style="85" customWidth="1"/>
    <col min="14090" max="14090" width="6.85546875" style="85" customWidth="1"/>
    <col min="14091" max="14091" width="11.5703125" style="85" customWidth="1"/>
    <col min="14092" max="14092" width="12.7109375" style="85" customWidth="1"/>
    <col min="14093" max="14093" width="13.5703125" style="85" customWidth="1"/>
    <col min="14094" max="14094" width="10.7109375" style="85" customWidth="1"/>
    <col min="14095" max="14095" width="13" style="85" customWidth="1"/>
    <col min="14096" max="14096" width="16" style="85" customWidth="1"/>
    <col min="14097" max="14097" width="8.85546875" style="85" customWidth="1"/>
    <col min="14098" max="14098" width="20.7109375" style="85" customWidth="1"/>
    <col min="14099" max="14099" width="21.28515625" style="85" customWidth="1"/>
    <col min="14100" max="14337" width="35.42578125" style="85"/>
    <col min="14338" max="14338" width="19.140625" style="85" customWidth="1"/>
    <col min="14339" max="14339" width="8.7109375" style="85" customWidth="1"/>
    <col min="14340" max="14342" width="35.42578125" style="85"/>
    <col min="14343" max="14343" width="8.140625" style="85" customWidth="1"/>
    <col min="14344" max="14344" width="15.85546875" style="85" customWidth="1"/>
    <col min="14345" max="14345" width="8.7109375" style="85" customWidth="1"/>
    <col min="14346" max="14346" width="6.85546875" style="85" customWidth="1"/>
    <col min="14347" max="14347" width="11.5703125" style="85" customWidth="1"/>
    <col min="14348" max="14348" width="12.7109375" style="85" customWidth="1"/>
    <col min="14349" max="14349" width="13.5703125" style="85" customWidth="1"/>
    <col min="14350" max="14350" width="10.7109375" style="85" customWidth="1"/>
    <col min="14351" max="14351" width="13" style="85" customWidth="1"/>
    <col min="14352" max="14352" width="16" style="85" customWidth="1"/>
    <col min="14353" max="14353" width="8.85546875" style="85" customWidth="1"/>
    <col min="14354" max="14354" width="20.7109375" style="85" customWidth="1"/>
    <col min="14355" max="14355" width="21.28515625" style="85" customWidth="1"/>
    <col min="14356" max="14593" width="35.42578125" style="85"/>
    <col min="14594" max="14594" width="19.140625" style="85" customWidth="1"/>
    <col min="14595" max="14595" width="8.7109375" style="85" customWidth="1"/>
    <col min="14596" max="14598" width="35.42578125" style="85"/>
    <col min="14599" max="14599" width="8.140625" style="85" customWidth="1"/>
    <col min="14600" max="14600" width="15.85546875" style="85" customWidth="1"/>
    <col min="14601" max="14601" width="8.7109375" style="85" customWidth="1"/>
    <col min="14602" max="14602" width="6.85546875" style="85" customWidth="1"/>
    <col min="14603" max="14603" width="11.5703125" style="85" customWidth="1"/>
    <col min="14604" max="14604" width="12.7109375" style="85" customWidth="1"/>
    <col min="14605" max="14605" width="13.5703125" style="85" customWidth="1"/>
    <col min="14606" max="14606" width="10.7109375" style="85" customWidth="1"/>
    <col min="14607" max="14607" width="13" style="85" customWidth="1"/>
    <col min="14608" max="14608" width="16" style="85" customWidth="1"/>
    <col min="14609" max="14609" width="8.85546875" style="85" customWidth="1"/>
    <col min="14610" max="14610" width="20.7109375" style="85" customWidth="1"/>
    <col min="14611" max="14611" width="21.28515625" style="85" customWidth="1"/>
    <col min="14612" max="14849" width="35.42578125" style="85"/>
    <col min="14850" max="14850" width="19.140625" style="85" customWidth="1"/>
    <col min="14851" max="14851" width="8.7109375" style="85" customWidth="1"/>
    <col min="14852" max="14854" width="35.42578125" style="85"/>
    <col min="14855" max="14855" width="8.140625" style="85" customWidth="1"/>
    <col min="14856" max="14856" width="15.85546875" style="85" customWidth="1"/>
    <col min="14857" max="14857" width="8.7109375" style="85" customWidth="1"/>
    <col min="14858" max="14858" width="6.85546875" style="85" customWidth="1"/>
    <col min="14859" max="14859" width="11.5703125" style="85" customWidth="1"/>
    <col min="14860" max="14860" width="12.7109375" style="85" customWidth="1"/>
    <col min="14861" max="14861" width="13.5703125" style="85" customWidth="1"/>
    <col min="14862" max="14862" width="10.7109375" style="85" customWidth="1"/>
    <col min="14863" max="14863" width="13" style="85" customWidth="1"/>
    <col min="14864" max="14864" width="16" style="85" customWidth="1"/>
    <col min="14865" max="14865" width="8.85546875" style="85" customWidth="1"/>
    <col min="14866" max="14866" width="20.7109375" style="85" customWidth="1"/>
    <col min="14867" max="14867" width="21.28515625" style="85" customWidth="1"/>
    <col min="14868" max="15105" width="35.42578125" style="85"/>
    <col min="15106" max="15106" width="19.140625" style="85" customWidth="1"/>
    <col min="15107" max="15107" width="8.7109375" style="85" customWidth="1"/>
    <col min="15108" max="15110" width="35.42578125" style="85"/>
    <col min="15111" max="15111" width="8.140625" style="85" customWidth="1"/>
    <col min="15112" max="15112" width="15.85546875" style="85" customWidth="1"/>
    <col min="15113" max="15113" width="8.7109375" style="85" customWidth="1"/>
    <col min="15114" max="15114" width="6.85546875" style="85" customWidth="1"/>
    <col min="15115" max="15115" width="11.5703125" style="85" customWidth="1"/>
    <col min="15116" max="15116" width="12.7109375" style="85" customWidth="1"/>
    <col min="15117" max="15117" width="13.5703125" style="85" customWidth="1"/>
    <col min="15118" max="15118" width="10.7109375" style="85" customWidth="1"/>
    <col min="15119" max="15119" width="13" style="85" customWidth="1"/>
    <col min="15120" max="15120" width="16" style="85" customWidth="1"/>
    <col min="15121" max="15121" width="8.85546875" style="85" customWidth="1"/>
    <col min="15122" max="15122" width="20.7109375" style="85" customWidth="1"/>
    <col min="15123" max="15123" width="21.28515625" style="85" customWidth="1"/>
    <col min="15124" max="15361" width="35.42578125" style="85"/>
    <col min="15362" max="15362" width="19.140625" style="85" customWidth="1"/>
    <col min="15363" max="15363" width="8.7109375" style="85" customWidth="1"/>
    <col min="15364" max="15366" width="35.42578125" style="85"/>
    <col min="15367" max="15367" width="8.140625" style="85" customWidth="1"/>
    <col min="15368" max="15368" width="15.85546875" style="85" customWidth="1"/>
    <col min="15369" max="15369" width="8.7109375" style="85" customWidth="1"/>
    <col min="15370" max="15370" width="6.85546875" style="85" customWidth="1"/>
    <col min="15371" max="15371" width="11.5703125" style="85" customWidth="1"/>
    <col min="15372" max="15372" width="12.7109375" style="85" customWidth="1"/>
    <col min="15373" max="15373" width="13.5703125" style="85" customWidth="1"/>
    <col min="15374" max="15374" width="10.7109375" style="85" customWidth="1"/>
    <col min="15375" max="15375" width="13" style="85" customWidth="1"/>
    <col min="15376" max="15376" width="16" style="85" customWidth="1"/>
    <col min="15377" max="15377" width="8.85546875" style="85" customWidth="1"/>
    <col min="15378" max="15378" width="20.7109375" style="85" customWidth="1"/>
    <col min="15379" max="15379" width="21.28515625" style="85" customWidth="1"/>
    <col min="15380" max="15617" width="35.42578125" style="85"/>
    <col min="15618" max="15618" width="19.140625" style="85" customWidth="1"/>
    <col min="15619" max="15619" width="8.7109375" style="85" customWidth="1"/>
    <col min="15620" max="15622" width="35.42578125" style="85"/>
    <col min="15623" max="15623" width="8.140625" style="85" customWidth="1"/>
    <col min="15624" max="15624" width="15.85546875" style="85" customWidth="1"/>
    <col min="15625" max="15625" width="8.7109375" style="85" customWidth="1"/>
    <col min="15626" max="15626" width="6.85546875" style="85" customWidth="1"/>
    <col min="15627" max="15627" width="11.5703125" style="85" customWidth="1"/>
    <col min="15628" max="15628" width="12.7109375" style="85" customWidth="1"/>
    <col min="15629" max="15629" width="13.5703125" style="85" customWidth="1"/>
    <col min="15630" max="15630" width="10.7109375" style="85" customWidth="1"/>
    <col min="15631" max="15631" width="13" style="85" customWidth="1"/>
    <col min="15632" max="15632" width="16" style="85" customWidth="1"/>
    <col min="15633" max="15633" width="8.85546875" style="85" customWidth="1"/>
    <col min="15634" max="15634" width="20.7109375" style="85" customWidth="1"/>
    <col min="15635" max="15635" width="21.28515625" style="85" customWidth="1"/>
    <col min="15636" max="15873" width="35.42578125" style="85"/>
    <col min="15874" max="15874" width="19.140625" style="85" customWidth="1"/>
    <col min="15875" max="15875" width="8.7109375" style="85" customWidth="1"/>
    <col min="15876" max="15878" width="35.42578125" style="85"/>
    <col min="15879" max="15879" width="8.140625" style="85" customWidth="1"/>
    <col min="15880" max="15880" width="15.85546875" style="85" customWidth="1"/>
    <col min="15881" max="15881" width="8.7109375" style="85" customWidth="1"/>
    <col min="15882" max="15882" width="6.85546875" style="85" customWidth="1"/>
    <col min="15883" max="15883" width="11.5703125" style="85" customWidth="1"/>
    <col min="15884" max="15884" width="12.7109375" style="85" customWidth="1"/>
    <col min="15885" max="15885" width="13.5703125" style="85" customWidth="1"/>
    <col min="15886" max="15886" width="10.7109375" style="85" customWidth="1"/>
    <col min="15887" max="15887" width="13" style="85" customWidth="1"/>
    <col min="15888" max="15888" width="16" style="85" customWidth="1"/>
    <col min="15889" max="15889" width="8.85546875" style="85" customWidth="1"/>
    <col min="15890" max="15890" width="20.7109375" style="85" customWidth="1"/>
    <col min="15891" max="15891" width="21.28515625" style="85" customWidth="1"/>
    <col min="15892" max="16129" width="35.42578125" style="85"/>
    <col min="16130" max="16130" width="19.140625" style="85" customWidth="1"/>
    <col min="16131" max="16131" width="8.7109375" style="85" customWidth="1"/>
    <col min="16132" max="16134" width="35.42578125" style="85"/>
    <col min="16135" max="16135" width="8.140625" style="85" customWidth="1"/>
    <col min="16136" max="16136" width="15.85546875" style="85" customWidth="1"/>
    <col min="16137" max="16137" width="8.7109375" style="85" customWidth="1"/>
    <col min="16138" max="16138" width="6.85546875" style="85" customWidth="1"/>
    <col min="16139" max="16139" width="11.5703125" style="85" customWidth="1"/>
    <col min="16140" max="16140" width="12.7109375" style="85" customWidth="1"/>
    <col min="16141" max="16141" width="13.5703125" style="85" customWidth="1"/>
    <col min="16142" max="16142" width="10.7109375" style="85" customWidth="1"/>
    <col min="16143" max="16143" width="13" style="85" customWidth="1"/>
    <col min="16144" max="16144" width="16" style="85" customWidth="1"/>
    <col min="16145" max="16145" width="8.85546875" style="85" customWidth="1"/>
    <col min="16146" max="16146" width="20.7109375" style="85" customWidth="1"/>
    <col min="16147" max="16147" width="21.28515625" style="85" customWidth="1"/>
    <col min="16148" max="16384" width="35.42578125" style="85"/>
  </cols>
  <sheetData>
    <row r="1" spans="1:20" s="83" customFormat="1" ht="37.5" customHeight="1" x14ac:dyDescent="0.25">
      <c r="A1" s="139" t="s">
        <v>337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"/>
      <c r="R1" s="82"/>
      <c r="S1" s="82"/>
      <c r="T1" s="82"/>
    </row>
    <row r="2" spans="1:20" s="83" customFormat="1" ht="20.25" customHeight="1" x14ac:dyDescent="0.25">
      <c r="A2" s="5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95"/>
      <c r="O2" s="95"/>
      <c r="P2" s="84"/>
      <c r="Q2" s="84"/>
      <c r="R2" s="84"/>
      <c r="S2" s="84"/>
      <c r="T2" s="84"/>
    </row>
    <row r="3" spans="1:20" ht="110.25" x14ac:dyDescent="0.25">
      <c r="A3" s="7" t="s">
        <v>1</v>
      </c>
      <c r="B3" s="7" t="s">
        <v>2</v>
      </c>
      <c r="C3" s="7" t="s">
        <v>3</v>
      </c>
      <c r="D3" s="7" t="s">
        <v>340</v>
      </c>
      <c r="E3" s="7" t="s">
        <v>4</v>
      </c>
      <c r="F3" s="7" t="s">
        <v>5</v>
      </c>
      <c r="G3" s="7" t="s">
        <v>6</v>
      </c>
      <c r="H3" s="8" t="s">
        <v>7</v>
      </c>
      <c r="I3" s="8" t="s">
        <v>8</v>
      </c>
      <c r="J3" s="8" t="s">
        <v>338</v>
      </c>
      <c r="K3" s="8" t="s">
        <v>9</v>
      </c>
      <c r="L3" s="9" t="s">
        <v>10</v>
      </c>
      <c r="M3" s="8" t="s">
        <v>11</v>
      </c>
      <c r="N3" s="9" t="s">
        <v>12</v>
      </c>
      <c r="O3" s="7" t="s">
        <v>13</v>
      </c>
      <c r="P3" s="7" t="s">
        <v>14</v>
      </c>
      <c r="Q3" s="7" t="s">
        <v>15</v>
      </c>
      <c r="R3" s="7" t="s">
        <v>16</v>
      </c>
      <c r="S3" s="7" t="s">
        <v>17</v>
      </c>
      <c r="T3" s="7" t="s">
        <v>18</v>
      </c>
    </row>
    <row r="4" spans="1:20" ht="100.15" customHeight="1" x14ac:dyDescent="0.25">
      <c r="A4" s="52" t="s">
        <v>134</v>
      </c>
      <c r="B4" s="53">
        <v>1</v>
      </c>
      <c r="C4" s="54" t="s">
        <v>69</v>
      </c>
      <c r="D4" s="54">
        <v>7014</v>
      </c>
      <c r="E4" s="54" t="s">
        <v>152</v>
      </c>
      <c r="F4" s="54" t="s">
        <v>153</v>
      </c>
      <c r="G4" s="60">
        <v>7</v>
      </c>
      <c r="H4" s="38">
        <v>8</v>
      </c>
      <c r="I4" s="38">
        <v>16</v>
      </c>
      <c r="J4" s="38">
        <v>15</v>
      </c>
      <c r="K4" s="38">
        <v>10</v>
      </c>
      <c r="L4" s="38">
        <v>2</v>
      </c>
      <c r="M4" s="41">
        <f>SUM(H4:L4)</f>
        <v>51</v>
      </c>
      <c r="N4" s="38">
        <v>19</v>
      </c>
      <c r="O4" s="38">
        <v>70</v>
      </c>
      <c r="P4" s="81"/>
      <c r="Q4" s="38"/>
      <c r="R4" s="38"/>
      <c r="S4" s="38"/>
      <c r="T4" s="54" t="s">
        <v>66</v>
      </c>
    </row>
    <row r="5" spans="1:20" ht="78.75" x14ac:dyDescent="0.25">
      <c r="A5" s="52" t="s">
        <v>134</v>
      </c>
      <c r="B5" s="53">
        <v>2</v>
      </c>
      <c r="C5" s="52" t="s">
        <v>138</v>
      </c>
      <c r="D5" s="52">
        <v>7003</v>
      </c>
      <c r="E5" s="54" t="s">
        <v>139</v>
      </c>
      <c r="F5" s="54" t="s">
        <v>140</v>
      </c>
      <c r="G5" s="57">
        <v>7</v>
      </c>
      <c r="H5" s="38">
        <v>9</v>
      </c>
      <c r="I5" s="38">
        <v>6</v>
      </c>
      <c r="J5" s="38">
        <v>4</v>
      </c>
      <c r="K5" s="38">
        <v>16</v>
      </c>
      <c r="L5" s="38">
        <v>10</v>
      </c>
      <c r="M5" s="41">
        <f>SUM(H5:L5)</f>
        <v>45</v>
      </c>
      <c r="N5" s="38">
        <v>15</v>
      </c>
      <c r="O5" s="38">
        <v>60</v>
      </c>
      <c r="P5" s="81"/>
      <c r="Q5" s="38"/>
      <c r="R5" s="38"/>
      <c r="S5" s="38"/>
      <c r="T5" s="54" t="s">
        <v>21</v>
      </c>
    </row>
    <row r="6" spans="1:20" ht="78.75" x14ac:dyDescent="0.25">
      <c r="A6" s="52" t="s">
        <v>134</v>
      </c>
      <c r="B6" s="53">
        <v>3</v>
      </c>
      <c r="C6" s="52" t="s">
        <v>157</v>
      </c>
      <c r="D6" s="52">
        <v>7027</v>
      </c>
      <c r="E6" s="52" t="s">
        <v>169</v>
      </c>
      <c r="F6" s="52" t="s">
        <v>159</v>
      </c>
      <c r="G6" s="53">
        <v>7</v>
      </c>
      <c r="H6" s="39">
        <v>2</v>
      </c>
      <c r="I6" s="39">
        <v>9</v>
      </c>
      <c r="J6" s="39">
        <v>10</v>
      </c>
      <c r="K6" s="39">
        <v>14</v>
      </c>
      <c r="L6" s="38">
        <v>0</v>
      </c>
      <c r="M6" s="41">
        <f>SUM(H6:L6)</f>
        <v>35</v>
      </c>
      <c r="N6" s="39">
        <v>15</v>
      </c>
      <c r="O6" s="39">
        <v>50</v>
      </c>
      <c r="P6" s="81"/>
      <c r="Q6" s="38"/>
      <c r="R6" s="38"/>
      <c r="S6" s="38"/>
      <c r="T6" s="52" t="s">
        <v>32</v>
      </c>
    </row>
    <row r="7" spans="1:20" ht="157.5" x14ac:dyDescent="0.25">
      <c r="A7" s="52" t="s">
        <v>134</v>
      </c>
      <c r="B7" s="53">
        <v>4</v>
      </c>
      <c r="C7" s="86" t="s">
        <v>144</v>
      </c>
      <c r="D7" s="86">
        <v>7008</v>
      </c>
      <c r="E7" s="54" t="s">
        <v>145</v>
      </c>
      <c r="F7" s="54" t="s">
        <v>146</v>
      </c>
      <c r="G7" s="87">
        <v>7</v>
      </c>
      <c r="H7" s="38">
        <v>9</v>
      </c>
      <c r="I7" s="38">
        <v>3</v>
      </c>
      <c r="J7" s="38">
        <v>2</v>
      </c>
      <c r="K7" s="38">
        <v>9</v>
      </c>
      <c r="L7" s="38">
        <v>4</v>
      </c>
      <c r="M7" s="41">
        <f>SUM(H7:L7)</f>
        <v>27</v>
      </c>
      <c r="N7" s="38">
        <v>20</v>
      </c>
      <c r="O7" s="38">
        <v>47</v>
      </c>
      <c r="P7" s="81"/>
      <c r="Q7" s="38"/>
      <c r="R7" s="38"/>
      <c r="S7" s="38"/>
      <c r="T7" s="54" t="s">
        <v>23</v>
      </c>
    </row>
    <row r="8" spans="1:20" ht="78.75" x14ac:dyDescent="0.25">
      <c r="A8" s="52" t="s">
        <v>134</v>
      </c>
      <c r="B8" s="53">
        <v>5</v>
      </c>
      <c r="C8" s="54" t="s">
        <v>69</v>
      </c>
      <c r="D8" s="54">
        <v>7048</v>
      </c>
      <c r="E8" s="54" t="s">
        <v>192</v>
      </c>
      <c r="F8" s="54" t="s">
        <v>153</v>
      </c>
      <c r="G8" s="60">
        <v>7</v>
      </c>
      <c r="H8" s="38">
        <v>10</v>
      </c>
      <c r="I8" s="38">
        <v>2</v>
      </c>
      <c r="J8" s="38">
        <v>0</v>
      </c>
      <c r="K8" s="38">
        <v>14</v>
      </c>
      <c r="L8" s="38">
        <v>2</v>
      </c>
      <c r="M8" s="38">
        <f>SUM(H8:L8)</f>
        <v>28</v>
      </c>
      <c r="N8" s="38">
        <v>16</v>
      </c>
      <c r="O8" s="38">
        <v>44</v>
      </c>
      <c r="P8" s="81"/>
      <c r="Q8" s="81"/>
      <c r="R8" s="81"/>
      <c r="S8" s="81"/>
      <c r="T8" s="54" t="s">
        <v>211</v>
      </c>
    </row>
    <row r="9" spans="1:20" ht="94.5" x14ac:dyDescent="0.25">
      <c r="A9" s="52" t="s">
        <v>134</v>
      </c>
      <c r="B9" s="53">
        <v>6</v>
      </c>
      <c r="C9" s="54" t="s">
        <v>69</v>
      </c>
      <c r="D9" s="54">
        <v>7001</v>
      </c>
      <c r="E9" s="55" t="s">
        <v>135</v>
      </c>
      <c r="F9" s="54" t="s">
        <v>136</v>
      </c>
      <c r="G9" s="56">
        <v>7</v>
      </c>
      <c r="H9" s="28">
        <v>10</v>
      </c>
      <c r="I9" s="28">
        <v>8</v>
      </c>
      <c r="J9" s="28">
        <v>2</v>
      </c>
      <c r="K9" s="28">
        <v>13</v>
      </c>
      <c r="L9" s="38">
        <v>0</v>
      </c>
      <c r="M9" s="41">
        <f>SUM(H9:L9)</f>
        <v>33</v>
      </c>
      <c r="N9" s="28">
        <v>10</v>
      </c>
      <c r="O9" s="28">
        <v>43</v>
      </c>
      <c r="P9" s="81"/>
      <c r="Q9" s="38"/>
      <c r="R9" s="38"/>
      <c r="S9" s="38"/>
      <c r="T9" s="54" t="s">
        <v>25</v>
      </c>
    </row>
    <row r="10" spans="1:20" ht="78.75" x14ac:dyDescent="0.25">
      <c r="A10" s="52" t="s">
        <v>134</v>
      </c>
      <c r="B10" s="53">
        <v>8</v>
      </c>
      <c r="C10" s="54" t="s">
        <v>69</v>
      </c>
      <c r="D10" s="54">
        <v>7032</v>
      </c>
      <c r="E10" s="54" t="s">
        <v>173</v>
      </c>
      <c r="F10" s="54" t="s">
        <v>153</v>
      </c>
      <c r="G10" s="60">
        <v>7</v>
      </c>
      <c r="H10" s="45">
        <v>5</v>
      </c>
      <c r="I10" s="45">
        <v>9</v>
      </c>
      <c r="J10" s="45">
        <v>7</v>
      </c>
      <c r="K10" s="45">
        <v>12</v>
      </c>
      <c r="L10" s="38">
        <v>0</v>
      </c>
      <c r="M10" s="41">
        <f>SUM(H10:L10)</f>
        <v>33</v>
      </c>
      <c r="N10" s="38">
        <v>10</v>
      </c>
      <c r="O10" s="38">
        <v>43</v>
      </c>
      <c r="P10" s="81"/>
      <c r="Q10" s="38"/>
      <c r="R10" s="38"/>
      <c r="S10" s="38"/>
      <c r="T10" s="54" t="s">
        <v>66</v>
      </c>
    </row>
    <row r="11" spans="1:20" ht="78.75" x14ac:dyDescent="0.25">
      <c r="A11" s="52" t="s">
        <v>134</v>
      </c>
      <c r="B11" s="53">
        <v>7</v>
      </c>
      <c r="C11" s="54" t="s">
        <v>149</v>
      </c>
      <c r="D11" s="54">
        <v>7013</v>
      </c>
      <c r="E11" s="54" t="s">
        <v>150</v>
      </c>
      <c r="F11" s="54" t="s">
        <v>151</v>
      </c>
      <c r="G11" s="60">
        <v>7</v>
      </c>
      <c r="H11" s="38">
        <v>8</v>
      </c>
      <c r="I11" s="38">
        <v>6</v>
      </c>
      <c r="J11" s="38">
        <v>1</v>
      </c>
      <c r="K11" s="38">
        <v>11</v>
      </c>
      <c r="L11" s="38">
        <v>0</v>
      </c>
      <c r="M11" s="41">
        <f>SUM(H11:L11)</f>
        <v>26</v>
      </c>
      <c r="N11" s="38">
        <v>16</v>
      </c>
      <c r="O11" s="38">
        <f>SUM(M11:N11)</f>
        <v>42</v>
      </c>
      <c r="P11" s="81"/>
      <c r="Q11" s="38"/>
      <c r="R11" s="38"/>
      <c r="S11" s="38"/>
      <c r="T11" s="54" t="s">
        <v>53</v>
      </c>
    </row>
    <row r="12" spans="1:20" ht="78.75" x14ac:dyDescent="0.25">
      <c r="A12" s="52" t="s">
        <v>134</v>
      </c>
      <c r="B12" s="53">
        <v>9</v>
      </c>
      <c r="C12" s="54" t="s">
        <v>69</v>
      </c>
      <c r="D12" s="54">
        <v>7045</v>
      </c>
      <c r="E12" s="54" t="s">
        <v>188</v>
      </c>
      <c r="F12" s="54" t="s">
        <v>153</v>
      </c>
      <c r="G12" s="60">
        <v>7</v>
      </c>
      <c r="H12" s="41">
        <v>11</v>
      </c>
      <c r="I12" s="41">
        <v>3</v>
      </c>
      <c r="J12" s="41">
        <v>0</v>
      </c>
      <c r="K12" s="41">
        <v>8</v>
      </c>
      <c r="L12" s="41">
        <v>0</v>
      </c>
      <c r="M12" s="41">
        <f>SUM(H12:L12)</f>
        <v>22</v>
      </c>
      <c r="N12" s="38">
        <v>19</v>
      </c>
      <c r="O12" s="38">
        <v>41</v>
      </c>
      <c r="P12" s="81"/>
      <c r="Q12" s="81"/>
      <c r="R12" s="81"/>
      <c r="S12" s="81"/>
      <c r="T12" s="54" t="s">
        <v>211</v>
      </c>
    </row>
    <row r="13" spans="1:20" ht="94.5" x14ac:dyDescent="0.25">
      <c r="A13" s="52" t="s">
        <v>134</v>
      </c>
      <c r="B13" s="53">
        <v>10</v>
      </c>
      <c r="C13" s="86" t="s">
        <v>144</v>
      </c>
      <c r="D13" s="86">
        <v>7049</v>
      </c>
      <c r="E13" s="54" t="s">
        <v>193</v>
      </c>
      <c r="F13" s="55" t="s">
        <v>163</v>
      </c>
      <c r="G13" s="87">
        <v>7</v>
      </c>
      <c r="H13" s="38">
        <v>9</v>
      </c>
      <c r="I13" s="38">
        <v>1</v>
      </c>
      <c r="J13" s="38">
        <v>0</v>
      </c>
      <c r="K13" s="38">
        <v>13</v>
      </c>
      <c r="L13" s="38">
        <v>3</v>
      </c>
      <c r="M13" s="38">
        <f>SUM(H13:L13)</f>
        <v>26</v>
      </c>
      <c r="N13" s="38">
        <v>11</v>
      </c>
      <c r="O13" s="38">
        <v>37</v>
      </c>
      <c r="P13" s="81"/>
      <c r="Q13" s="81"/>
      <c r="R13" s="81"/>
      <c r="S13" s="81"/>
      <c r="T13" s="54" t="s">
        <v>49</v>
      </c>
    </row>
    <row r="14" spans="1:20" ht="94.5" x14ac:dyDescent="0.25">
      <c r="A14" s="52" t="s">
        <v>134</v>
      </c>
      <c r="B14" s="53">
        <v>11</v>
      </c>
      <c r="C14" s="86" t="s">
        <v>144</v>
      </c>
      <c r="D14" s="86">
        <v>7021</v>
      </c>
      <c r="E14" s="54" t="s">
        <v>162</v>
      </c>
      <c r="F14" s="55" t="s">
        <v>163</v>
      </c>
      <c r="G14" s="87">
        <v>7</v>
      </c>
      <c r="H14" s="38">
        <v>2</v>
      </c>
      <c r="I14" s="38">
        <v>12</v>
      </c>
      <c r="J14" s="38">
        <v>3</v>
      </c>
      <c r="K14" s="38">
        <v>13</v>
      </c>
      <c r="L14" s="38">
        <v>0</v>
      </c>
      <c r="M14" s="41">
        <f>SUM(H14:L14)</f>
        <v>30</v>
      </c>
      <c r="N14" s="38">
        <v>6</v>
      </c>
      <c r="O14" s="38">
        <v>36</v>
      </c>
      <c r="P14" s="81"/>
      <c r="Q14" s="38"/>
      <c r="R14" s="38"/>
      <c r="S14" s="38"/>
      <c r="T14" s="54" t="s">
        <v>49</v>
      </c>
    </row>
    <row r="15" spans="1:20" ht="94.5" x14ac:dyDescent="0.25">
      <c r="A15" s="52" t="s">
        <v>134</v>
      </c>
      <c r="B15" s="53">
        <v>12</v>
      </c>
      <c r="C15" s="54" t="s">
        <v>69</v>
      </c>
      <c r="D15" s="54">
        <v>7022</v>
      </c>
      <c r="E15" s="55" t="s">
        <v>164</v>
      </c>
      <c r="F15" s="54" t="s">
        <v>136</v>
      </c>
      <c r="G15" s="56">
        <v>7</v>
      </c>
      <c r="H15" s="38">
        <v>8</v>
      </c>
      <c r="I15" s="38">
        <v>3</v>
      </c>
      <c r="J15" s="38">
        <v>5</v>
      </c>
      <c r="K15" s="38">
        <v>12</v>
      </c>
      <c r="L15" s="38">
        <v>0</v>
      </c>
      <c r="M15" s="41">
        <f>SUM(H15:L15)</f>
        <v>28</v>
      </c>
      <c r="N15" s="38">
        <v>8</v>
      </c>
      <c r="O15" s="38">
        <v>36</v>
      </c>
      <c r="P15" s="81"/>
      <c r="Q15" s="38"/>
      <c r="R15" s="38"/>
      <c r="S15" s="38"/>
      <c r="T15" s="54" t="s">
        <v>25</v>
      </c>
    </row>
    <row r="16" spans="1:20" ht="78.75" x14ac:dyDescent="0.25">
      <c r="A16" s="52" t="s">
        <v>134</v>
      </c>
      <c r="B16" s="53">
        <v>13</v>
      </c>
      <c r="C16" s="54" t="s">
        <v>69</v>
      </c>
      <c r="D16" s="54">
        <v>7044</v>
      </c>
      <c r="E16" s="54" t="s">
        <v>187</v>
      </c>
      <c r="F16" s="54" t="s">
        <v>153</v>
      </c>
      <c r="G16" s="60">
        <v>7</v>
      </c>
      <c r="H16" s="38">
        <v>9</v>
      </c>
      <c r="I16" s="38">
        <v>7</v>
      </c>
      <c r="J16" s="38">
        <v>3</v>
      </c>
      <c r="K16" s="38">
        <v>9</v>
      </c>
      <c r="L16" s="38">
        <v>0</v>
      </c>
      <c r="M16" s="41">
        <f>SUM(H16:L16)</f>
        <v>28</v>
      </c>
      <c r="N16" s="40">
        <v>8</v>
      </c>
      <c r="O16" s="38">
        <v>36</v>
      </c>
      <c r="P16" s="88"/>
      <c r="Q16" s="38"/>
      <c r="R16" s="38"/>
      <c r="S16" s="38"/>
      <c r="T16" s="54" t="s">
        <v>211</v>
      </c>
    </row>
    <row r="17" spans="1:20" ht="78.75" x14ac:dyDescent="0.25">
      <c r="A17" s="52" t="s">
        <v>134</v>
      </c>
      <c r="B17" s="53">
        <v>14</v>
      </c>
      <c r="C17" s="54" t="s">
        <v>149</v>
      </c>
      <c r="D17" s="54">
        <v>7024</v>
      </c>
      <c r="E17" s="54" t="s">
        <v>166</v>
      </c>
      <c r="F17" s="54" t="s">
        <v>151</v>
      </c>
      <c r="G17" s="60">
        <v>7</v>
      </c>
      <c r="H17" s="38">
        <v>9</v>
      </c>
      <c r="I17" s="38">
        <v>4</v>
      </c>
      <c r="J17" s="38">
        <v>0</v>
      </c>
      <c r="K17" s="38">
        <v>8</v>
      </c>
      <c r="L17" s="38">
        <v>0</v>
      </c>
      <c r="M17" s="41">
        <f>SUM(H17:L17)</f>
        <v>21</v>
      </c>
      <c r="N17" s="38">
        <v>11</v>
      </c>
      <c r="O17" s="38">
        <v>32</v>
      </c>
      <c r="P17" s="81"/>
      <c r="Q17" s="38"/>
      <c r="R17" s="38"/>
      <c r="S17" s="38"/>
      <c r="T17" s="54" t="s">
        <v>51</v>
      </c>
    </row>
    <row r="18" spans="1:20" ht="94.5" x14ac:dyDescent="0.25">
      <c r="A18" s="52" t="s">
        <v>134</v>
      </c>
      <c r="B18" s="53">
        <v>15</v>
      </c>
      <c r="C18" s="86" t="s">
        <v>144</v>
      </c>
      <c r="D18" s="86">
        <v>7046</v>
      </c>
      <c r="E18" s="54" t="s">
        <v>189</v>
      </c>
      <c r="F18" s="55" t="s">
        <v>163</v>
      </c>
      <c r="G18" s="87">
        <v>7</v>
      </c>
      <c r="H18" s="38">
        <v>6</v>
      </c>
      <c r="I18" s="38">
        <v>1</v>
      </c>
      <c r="J18" s="38">
        <v>0</v>
      </c>
      <c r="K18" s="38">
        <v>14</v>
      </c>
      <c r="L18" s="38">
        <v>0</v>
      </c>
      <c r="M18" s="38">
        <f>SUM(H18:L18)</f>
        <v>21</v>
      </c>
      <c r="N18" s="38">
        <v>11</v>
      </c>
      <c r="O18" s="38">
        <v>32</v>
      </c>
      <c r="P18" s="81"/>
      <c r="Q18" s="81"/>
      <c r="R18" s="81"/>
      <c r="S18" s="81"/>
      <c r="T18" s="54" t="s">
        <v>208</v>
      </c>
    </row>
    <row r="19" spans="1:20" ht="78.75" x14ac:dyDescent="0.25">
      <c r="A19" s="52" t="s">
        <v>134</v>
      </c>
      <c r="B19" s="53">
        <v>16</v>
      </c>
      <c r="C19" s="54" t="s">
        <v>149</v>
      </c>
      <c r="D19" s="54">
        <v>7016</v>
      </c>
      <c r="E19" s="54" t="s">
        <v>155</v>
      </c>
      <c r="F19" s="54" t="s">
        <v>151</v>
      </c>
      <c r="G19" s="60">
        <v>7</v>
      </c>
      <c r="H19" s="38">
        <v>5</v>
      </c>
      <c r="I19" s="38">
        <v>6</v>
      </c>
      <c r="J19" s="38">
        <v>3</v>
      </c>
      <c r="K19" s="38">
        <v>6</v>
      </c>
      <c r="L19" s="38">
        <v>0</v>
      </c>
      <c r="M19" s="41">
        <f>SUM(H19:L19)</f>
        <v>20</v>
      </c>
      <c r="N19" s="38">
        <v>11</v>
      </c>
      <c r="O19" s="38">
        <v>31</v>
      </c>
      <c r="P19" s="81"/>
      <c r="Q19" s="38"/>
      <c r="R19" s="38"/>
      <c r="S19" s="38"/>
      <c r="T19" s="54" t="s">
        <v>53</v>
      </c>
    </row>
    <row r="20" spans="1:20" ht="94.5" x14ac:dyDescent="0.25">
      <c r="A20" s="52" t="s">
        <v>134</v>
      </c>
      <c r="B20" s="53">
        <v>17</v>
      </c>
      <c r="C20" s="54" t="s">
        <v>69</v>
      </c>
      <c r="D20" s="54">
        <v>7005</v>
      </c>
      <c r="E20" s="55" t="s">
        <v>141</v>
      </c>
      <c r="F20" s="54" t="s">
        <v>136</v>
      </c>
      <c r="G20" s="56">
        <v>7</v>
      </c>
      <c r="H20" s="38">
        <v>6</v>
      </c>
      <c r="I20" s="38">
        <v>6</v>
      </c>
      <c r="J20" s="38">
        <v>0</v>
      </c>
      <c r="K20" s="38">
        <v>9</v>
      </c>
      <c r="L20" s="38">
        <v>0</v>
      </c>
      <c r="M20" s="41">
        <f>SUM(H20:L20)</f>
        <v>21</v>
      </c>
      <c r="N20" s="38">
        <v>9</v>
      </c>
      <c r="O20" s="38">
        <v>30</v>
      </c>
      <c r="P20" s="81"/>
      <c r="Q20" s="38"/>
      <c r="R20" s="38"/>
      <c r="S20" s="38"/>
      <c r="T20" s="54" t="s">
        <v>25</v>
      </c>
    </row>
    <row r="21" spans="1:20" ht="94.5" x14ac:dyDescent="0.25">
      <c r="A21" s="52" t="s">
        <v>134</v>
      </c>
      <c r="B21" s="53">
        <v>18</v>
      </c>
      <c r="C21" s="52" t="s">
        <v>138</v>
      </c>
      <c r="D21" s="52">
        <v>7025</v>
      </c>
      <c r="E21" s="61" t="s">
        <v>167</v>
      </c>
      <c r="F21" s="55" t="s">
        <v>46</v>
      </c>
      <c r="G21" s="56">
        <v>7</v>
      </c>
      <c r="H21" s="38">
        <v>5</v>
      </c>
      <c r="I21" s="38">
        <v>0</v>
      </c>
      <c r="J21" s="38">
        <v>5</v>
      </c>
      <c r="K21" s="38">
        <v>10</v>
      </c>
      <c r="L21" s="38">
        <v>0</v>
      </c>
      <c r="M21" s="41">
        <f>SUM(H21:L21)</f>
        <v>20</v>
      </c>
      <c r="N21" s="38">
        <v>10</v>
      </c>
      <c r="O21" s="38">
        <v>30</v>
      </c>
      <c r="P21" s="81"/>
      <c r="Q21" s="38"/>
      <c r="R21" s="38"/>
      <c r="S21" s="38"/>
      <c r="T21" s="61" t="s">
        <v>62</v>
      </c>
    </row>
    <row r="22" spans="1:20" ht="94.5" x14ac:dyDescent="0.25">
      <c r="A22" s="52" t="s">
        <v>134</v>
      </c>
      <c r="B22" s="53">
        <v>19</v>
      </c>
      <c r="C22" s="54" t="s">
        <v>69</v>
      </c>
      <c r="D22" s="54">
        <v>7009</v>
      </c>
      <c r="E22" s="54" t="s">
        <v>147</v>
      </c>
      <c r="F22" s="54" t="s">
        <v>136</v>
      </c>
      <c r="G22" s="60">
        <v>7</v>
      </c>
      <c r="H22" s="38">
        <v>4</v>
      </c>
      <c r="I22" s="38">
        <v>10</v>
      </c>
      <c r="J22" s="38">
        <v>0</v>
      </c>
      <c r="K22" s="38">
        <v>5</v>
      </c>
      <c r="L22" s="38">
        <v>0</v>
      </c>
      <c r="M22" s="41">
        <f>SUM(H22:L22)</f>
        <v>19</v>
      </c>
      <c r="N22" s="38">
        <v>10</v>
      </c>
      <c r="O22" s="38">
        <v>29</v>
      </c>
      <c r="P22" s="81"/>
      <c r="Q22" s="38"/>
      <c r="R22" s="38"/>
      <c r="S22" s="38"/>
      <c r="T22" s="55" t="s">
        <v>207</v>
      </c>
    </row>
    <row r="23" spans="1:20" ht="94.5" x14ac:dyDescent="0.25">
      <c r="A23" s="52" t="s">
        <v>134</v>
      </c>
      <c r="B23" s="53">
        <v>20</v>
      </c>
      <c r="C23" s="52" t="s">
        <v>138</v>
      </c>
      <c r="D23" s="52">
        <v>7015</v>
      </c>
      <c r="E23" s="61" t="s">
        <v>154</v>
      </c>
      <c r="F23" s="55" t="s">
        <v>46</v>
      </c>
      <c r="G23" s="56">
        <v>7</v>
      </c>
      <c r="H23" s="38">
        <v>4</v>
      </c>
      <c r="I23" s="38">
        <v>7</v>
      </c>
      <c r="J23" s="38">
        <v>2</v>
      </c>
      <c r="K23" s="38">
        <v>11</v>
      </c>
      <c r="L23" s="38">
        <v>0</v>
      </c>
      <c r="M23" s="41">
        <f>SUM(H23:L23)</f>
        <v>24</v>
      </c>
      <c r="N23" s="38">
        <v>5</v>
      </c>
      <c r="O23" s="38">
        <v>29</v>
      </c>
      <c r="P23" s="81"/>
      <c r="Q23" s="38"/>
      <c r="R23" s="38"/>
      <c r="S23" s="38"/>
      <c r="T23" s="61" t="s">
        <v>62</v>
      </c>
    </row>
    <row r="24" spans="1:20" ht="94.5" x14ac:dyDescent="0.25">
      <c r="A24" s="52" t="s">
        <v>134</v>
      </c>
      <c r="B24" s="53">
        <v>21</v>
      </c>
      <c r="C24" s="54" t="s">
        <v>69</v>
      </c>
      <c r="D24" s="54">
        <v>7031</v>
      </c>
      <c r="E24" s="55" t="s">
        <v>172</v>
      </c>
      <c r="F24" s="54" t="s">
        <v>136</v>
      </c>
      <c r="G24" s="56">
        <v>7</v>
      </c>
      <c r="H24" s="38">
        <v>6</v>
      </c>
      <c r="I24" s="38">
        <v>1</v>
      </c>
      <c r="J24" s="38">
        <v>0</v>
      </c>
      <c r="K24" s="38">
        <v>6</v>
      </c>
      <c r="L24" s="38">
        <v>0</v>
      </c>
      <c r="M24" s="41">
        <f>SUM(H24:L24)</f>
        <v>13</v>
      </c>
      <c r="N24" s="38">
        <v>16</v>
      </c>
      <c r="O24" s="38">
        <v>29</v>
      </c>
      <c r="P24" s="81"/>
      <c r="Q24" s="38"/>
      <c r="R24" s="38"/>
      <c r="S24" s="38"/>
      <c r="T24" s="54" t="s">
        <v>25</v>
      </c>
    </row>
    <row r="25" spans="1:20" ht="78.75" x14ac:dyDescent="0.25">
      <c r="A25" s="52" t="s">
        <v>134</v>
      </c>
      <c r="B25" s="53">
        <v>22</v>
      </c>
      <c r="C25" s="54" t="s">
        <v>69</v>
      </c>
      <c r="D25" s="54">
        <v>7054</v>
      </c>
      <c r="E25" s="54" t="s">
        <v>199</v>
      </c>
      <c r="F25" s="54" t="s">
        <v>153</v>
      </c>
      <c r="G25" s="60">
        <v>7</v>
      </c>
      <c r="H25" s="38">
        <v>9</v>
      </c>
      <c r="I25" s="38">
        <v>2</v>
      </c>
      <c r="J25" s="38">
        <v>0</v>
      </c>
      <c r="K25" s="38">
        <v>5</v>
      </c>
      <c r="L25" s="38">
        <v>2</v>
      </c>
      <c r="M25" s="38">
        <f>SUM(H25:L25)</f>
        <v>18</v>
      </c>
      <c r="N25" s="38">
        <v>11</v>
      </c>
      <c r="O25" s="38">
        <v>29</v>
      </c>
      <c r="P25" s="81"/>
      <c r="Q25" s="81"/>
      <c r="R25" s="81"/>
      <c r="S25" s="81"/>
      <c r="T25" s="54" t="s">
        <v>66</v>
      </c>
    </row>
    <row r="26" spans="1:20" ht="94.5" x14ac:dyDescent="0.25">
      <c r="A26" s="52" t="s">
        <v>134</v>
      </c>
      <c r="B26" s="53">
        <v>23</v>
      </c>
      <c r="C26" s="54" t="s">
        <v>69</v>
      </c>
      <c r="D26" s="54">
        <v>7006</v>
      </c>
      <c r="E26" s="55" t="s">
        <v>142</v>
      </c>
      <c r="F26" s="54" t="s">
        <v>136</v>
      </c>
      <c r="G26" s="56">
        <v>7</v>
      </c>
      <c r="H26" s="28">
        <v>4</v>
      </c>
      <c r="I26" s="28">
        <v>5</v>
      </c>
      <c r="J26" s="28">
        <v>0</v>
      </c>
      <c r="K26" s="28">
        <v>8</v>
      </c>
      <c r="L26" s="38">
        <v>0</v>
      </c>
      <c r="M26" s="41">
        <f>SUM(H26:L26)</f>
        <v>17</v>
      </c>
      <c r="N26" s="28">
        <v>11</v>
      </c>
      <c r="O26" s="28">
        <v>28</v>
      </c>
      <c r="P26" s="81"/>
      <c r="Q26" s="38"/>
      <c r="R26" s="38"/>
      <c r="S26" s="38"/>
      <c r="T26" s="54" t="s">
        <v>25</v>
      </c>
    </row>
    <row r="27" spans="1:20" ht="94.5" x14ac:dyDescent="0.25">
      <c r="A27" s="52" t="s">
        <v>134</v>
      </c>
      <c r="B27" s="53">
        <v>24</v>
      </c>
      <c r="C27" s="54" t="s">
        <v>69</v>
      </c>
      <c r="D27" s="54">
        <v>7023</v>
      </c>
      <c r="E27" s="55" t="s">
        <v>165</v>
      </c>
      <c r="F27" s="54" t="s">
        <v>136</v>
      </c>
      <c r="G27" s="56">
        <v>7</v>
      </c>
      <c r="H27" s="27">
        <v>2</v>
      </c>
      <c r="I27" s="27">
        <v>5</v>
      </c>
      <c r="J27" s="27">
        <v>0</v>
      </c>
      <c r="K27" s="27">
        <v>11</v>
      </c>
      <c r="L27" s="38">
        <v>0</v>
      </c>
      <c r="M27" s="41">
        <f>SUM(H27:L27)</f>
        <v>18</v>
      </c>
      <c r="N27" s="28">
        <v>10</v>
      </c>
      <c r="O27" s="28">
        <v>28</v>
      </c>
      <c r="P27" s="81"/>
      <c r="Q27" s="38"/>
      <c r="R27" s="38"/>
      <c r="S27" s="38"/>
      <c r="T27" s="54" t="s">
        <v>25</v>
      </c>
    </row>
    <row r="28" spans="1:20" ht="94.5" x14ac:dyDescent="0.25">
      <c r="A28" s="52" t="s">
        <v>134</v>
      </c>
      <c r="B28" s="53">
        <v>25</v>
      </c>
      <c r="C28" s="86" t="s">
        <v>144</v>
      </c>
      <c r="D28" s="86">
        <v>7028</v>
      </c>
      <c r="E28" s="54" t="s">
        <v>170</v>
      </c>
      <c r="F28" s="55" t="s">
        <v>163</v>
      </c>
      <c r="G28" s="87">
        <v>7</v>
      </c>
      <c r="H28" s="45">
        <v>8</v>
      </c>
      <c r="I28" s="45">
        <v>4</v>
      </c>
      <c r="J28" s="45">
        <v>3</v>
      </c>
      <c r="K28" s="45">
        <v>12</v>
      </c>
      <c r="L28" s="38">
        <v>0</v>
      </c>
      <c r="M28" s="41">
        <f>SUM(H28:L28)</f>
        <v>27</v>
      </c>
      <c r="N28" s="38">
        <v>0</v>
      </c>
      <c r="O28" s="38">
        <v>27</v>
      </c>
      <c r="P28" s="81"/>
      <c r="Q28" s="38"/>
      <c r="R28" s="38"/>
      <c r="S28" s="38"/>
      <c r="T28" s="54" t="s">
        <v>208</v>
      </c>
    </row>
    <row r="29" spans="1:20" ht="94.5" x14ac:dyDescent="0.25">
      <c r="A29" s="52" t="s">
        <v>134</v>
      </c>
      <c r="B29" s="53">
        <v>26</v>
      </c>
      <c r="C29" s="86" t="s">
        <v>144</v>
      </c>
      <c r="D29" s="86">
        <v>7050</v>
      </c>
      <c r="E29" s="54" t="s">
        <v>194</v>
      </c>
      <c r="F29" s="55" t="s">
        <v>163</v>
      </c>
      <c r="G29" s="60">
        <v>7</v>
      </c>
      <c r="H29" s="38">
        <v>6</v>
      </c>
      <c r="I29" s="38">
        <v>0</v>
      </c>
      <c r="J29" s="38">
        <v>0</v>
      </c>
      <c r="K29" s="38">
        <v>11</v>
      </c>
      <c r="L29" s="38">
        <v>0</v>
      </c>
      <c r="M29" s="38">
        <f>SUM(H29:L29)</f>
        <v>17</v>
      </c>
      <c r="N29" s="38">
        <v>10</v>
      </c>
      <c r="O29" s="38">
        <v>27</v>
      </c>
      <c r="P29" s="81"/>
      <c r="Q29" s="81"/>
      <c r="R29" s="81"/>
      <c r="S29" s="81"/>
      <c r="T29" s="54" t="s">
        <v>49</v>
      </c>
    </row>
    <row r="30" spans="1:20" ht="157.5" x14ac:dyDescent="0.25">
      <c r="A30" s="52" t="s">
        <v>134</v>
      </c>
      <c r="B30" s="53">
        <v>27</v>
      </c>
      <c r="C30" s="54" t="s">
        <v>177</v>
      </c>
      <c r="D30" s="54">
        <v>7047</v>
      </c>
      <c r="E30" s="54" t="s">
        <v>190</v>
      </c>
      <c r="F30" s="54" t="s">
        <v>191</v>
      </c>
      <c r="G30" s="60">
        <v>7</v>
      </c>
      <c r="H30" s="38">
        <v>3</v>
      </c>
      <c r="I30" s="38">
        <v>7</v>
      </c>
      <c r="J30" s="38">
        <v>2</v>
      </c>
      <c r="K30" s="38">
        <v>8</v>
      </c>
      <c r="L30" s="38">
        <v>6</v>
      </c>
      <c r="M30" s="38">
        <f>SUM(H30:L30)</f>
        <v>26</v>
      </c>
      <c r="N30" s="38">
        <v>0</v>
      </c>
      <c r="O30" s="38">
        <v>26</v>
      </c>
      <c r="P30" s="81"/>
      <c r="Q30" s="81"/>
      <c r="R30" s="81"/>
      <c r="S30" s="81"/>
      <c r="T30" s="54" t="s">
        <v>96</v>
      </c>
    </row>
    <row r="31" spans="1:20" ht="94.5" x14ac:dyDescent="0.25">
      <c r="A31" s="52" t="s">
        <v>134</v>
      </c>
      <c r="B31" s="53">
        <v>28</v>
      </c>
      <c r="C31" s="86" t="s">
        <v>144</v>
      </c>
      <c r="D31" s="86">
        <v>7058</v>
      </c>
      <c r="E31" s="54" t="s">
        <v>204</v>
      </c>
      <c r="F31" s="55" t="s">
        <v>163</v>
      </c>
      <c r="G31" s="87">
        <v>7</v>
      </c>
      <c r="H31" s="38">
        <v>7</v>
      </c>
      <c r="I31" s="38">
        <v>3</v>
      </c>
      <c r="J31" s="38">
        <v>2</v>
      </c>
      <c r="K31" s="38">
        <v>12</v>
      </c>
      <c r="L31" s="38">
        <v>0</v>
      </c>
      <c r="M31" s="38">
        <f>SUM(H31:L31)</f>
        <v>24</v>
      </c>
      <c r="N31" s="38">
        <v>0</v>
      </c>
      <c r="O31" s="38">
        <v>24</v>
      </c>
      <c r="P31" s="81"/>
      <c r="Q31" s="81"/>
      <c r="R31" s="81"/>
      <c r="S31" s="81"/>
      <c r="T31" s="54" t="s">
        <v>208</v>
      </c>
    </row>
    <row r="32" spans="1:20" ht="78.75" x14ac:dyDescent="0.25">
      <c r="A32" s="52" t="s">
        <v>134</v>
      </c>
      <c r="B32" s="53">
        <v>29</v>
      </c>
      <c r="C32" s="54" t="s">
        <v>149</v>
      </c>
      <c r="D32" s="54">
        <v>7056</v>
      </c>
      <c r="E32" s="54" t="s">
        <v>201</v>
      </c>
      <c r="F32" s="54" t="s">
        <v>151</v>
      </c>
      <c r="G32" s="60">
        <v>7</v>
      </c>
      <c r="H32" s="38">
        <v>8</v>
      </c>
      <c r="I32" s="38">
        <v>3</v>
      </c>
      <c r="J32" s="38">
        <v>0</v>
      </c>
      <c r="K32" s="38">
        <v>6</v>
      </c>
      <c r="L32" s="38">
        <v>0</v>
      </c>
      <c r="M32" s="38">
        <f>SUM(H32:L32)</f>
        <v>17</v>
      </c>
      <c r="N32" s="38">
        <v>5</v>
      </c>
      <c r="O32" s="38">
        <v>22</v>
      </c>
      <c r="P32" s="81"/>
      <c r="Q32" s="81"/>
      <c r="R32" s="81"/>
      <c r="S32" s="81"/>
      <c r="T32" s="54" t="s">
        <v>51</v>
      </c>
    </row>
    <row r="33" spans="1:20" ht="94.5" x14ac:dyDescent="0.25">
      <c r="A33" s="52" t="s">
        <v>134</v>
      </c>
      <c r="B33" s="53">
        <v>30</v>
      </c>
      <c r="C33" s="54" t="s">
        <v>69</v>
      </c>
      <c r="D33" s="54">
        <v>7011</v>
      </c>
      <c r="E33" s="55" t="s">
        <v>148</v>
      </c>
      <c r="F33" s="54" t="s">
        <v>136</v>
      </c>
      <c r="G33" s="56">
        <v>7</v>
      </c>
      <c r="H33" s="38">
        <v>5</v>
      </c>
      <c r="I33" s="38">
        <v>6</v>
      </c>
      <c r="J33" s="38">
        <v>0</v>
      </c>
      <c r="K33" s="38">
        <v>10</v>
      </c>
      <c r="L33" s="38">
        <v>0</v>
      </c>
      <c r="M33" s="41">
        <f>SUM(H33:L33)</f>
        <v>21</v>
      </c>
      <c r="N33" s="38">
        <v>0</v>
      </c>
      <c r="O33" s="38">
        <v>21</v>
      </c>
      <c r="P33" s="81"/>
      <c r="Q33" s="38"/>
      <c r="R33" s="38"/>
      <c r="S33" s="38"/>
      <c r="T33" s="55" t="s">
        <v>207</v>
      </c>
    </row>
    <row r="34" spans="1:20" ht="141.75" x14ac:dyDescent="0.25">
      <c r="A34" s="52" t="s">
        <v>134</v>
      </c>
      <c r="B34" s="53">
        <v>31</v>
      </c>
      <c r="C34" s="54" t="s">
        <v>177</v>
      </c>
      <c r="D34" s="54">
        <v>7035</v>
      </c>
      <c r="E34" s="54" t="s">
        <v>178</v>
      </c>
      <c r="F34" s="54" t="s">
        <v>179</v>
      </c>
      <c r="G34" s="60">
        <v>7</v>
      </c>
      <c r="H34" s="38">
        <v>3</v>
      </c>
      <c r="I34" s="38">
        <v>0</v>
      </c>
      <c r="J34" s="38">
        <v>0</v>
      </c>
      <c r="K34" s="38">
        <v>13</v>
      </c>
      <c r="L34" s="38">
        <v>0</v>
      </c>
      <c r="M34" s="41">
        <f>SUM(H34:L34)</f>
        <v>16</v>
      </c>
      <c r="N34" s="38">
        <v>5</v>
      </c>
      <c r="O34" s="38">
        <v>21</v>
      </c>
      <c r="P34" s="81"/>
      <c r="Q34" s="38"/>
      <c r="R34" s="38"/>
      <c r="S34" s="38"/>
      <c r="T34" s="54" t="s">
        <v>75</v>
      </c>
    </row>
    <row r="35" spans="1:20" ht="94.5" x14ac:dyDescent="0.25">
      <c r="A35" s="52" t="s">
        <v>134</v>
      </c>
      <c r="B35" s="53">
        <v>32</v>
      </c>
      <c r="C35" s="54" t="s">
        <v>69</v>
      </c>
      <c r="D35" s="54">
        <v>7007</v>
      </c>
      <c r="E35" s="55" t="s">
        <v>143</v>
      </c>
      <c r="F35" s="54" t="s">
        <v>136</v>
      </c>
      <c r="G35" s="56">
        <v>7</v>
      </c>
      <c r="H35" s="38">
        <v>7</v>
      </c>
      <c r="I35" s="38">
        <v>4</v>
      </c>
      <c r="J35" s="38">
        <v>1</v>
      </c>
      <c r="K35" s="38">
        <v>8</v>
      </c>
      <c r="L35" s="38">
        <v>0</v>
      </c>
      <c r="M35" s="41">
        <f>SUM(H35:L35)</f>
        <v>20</v>
      </c>
      <c r="N35" s="38">
        <v>0</v>
      </c>
      <c r="O35" s="38">
        <v>20</v>
      </c>
      <c r="P35" s="81"/>
      <c r="Q35" s="38"/>
      <c r="R35" s="38"/>
      <c r="S35" s="38"/>
      <c r="T35" s="55" t="s">
        <v>207</v>
      </c>
    </row>
    <row r="36" spans="1:20" ht="94.5" x14ac:dyDescent="0.25">
      <c r="A36" s="52" t="s">
        <v>134</v>
      </c>
      <c r="B36" s="53">
        <v>33</v>
      </c>
      <c r="C36" s="52" t="s">
        <v>138</v>
      </c>
      <c r="D36" s="52">
        <v>7039</v>
      </c>
      <c r="E36" s="54" t="s">
        <v>183</v>
      </c>
      <c r="F36" s="54" t="s">
        <v>184</v>
      </c>
      <c r="G36" s="60">
        <v>7</v>
      </c>
      <c r="H36" s="45">
        <v>7</v>
      </c>
      <c r="I36" s="45">
        <v>5</v>
      </c>
      <c r="J36" s="45">
        <v>0</v>
      </c>
      <c r="K36" s="45">
        <v>8</v>
      </c>
      <c r="L36" s="38">
        <v>0</v>
      </c>
      <c r="M36" s="41">
        <f>SUM(H36:L36)</f>
        <v>20</v>
      </c>
      <c r="N36" s="38">
        <v>0</v>
      </c>
      <c r="O36" s="38">
        <v>20</v>
      </c>
      <c r="P36" s="81"/>
      <c r="Q36" s="38"/>
      <c r="R36" s="38"/>
      <c r="S36" s="38"/>
      <c r="T36" s="54" t="s">
        <v>58</v>
      </c>
    </row>
    <row r="37" spans="1:20" s="89" customFormat="1" ht="94.5" x14ac:dyDescent="0.25">
      <c r="A37" s="52" t="s">
        <v>134</v>
      </c>
      <c r="B37" s="53">
        <v>34</v>
      </c>
      <c r="C37" s="52" t="s">
        <v>157</v>
      </c>
      <c r="D37" s="52">
        <v>7051</v>
      </c>
      <c r="E37" s="52" t="s">
        <v>195</v>
      </c>
      <c r="F37" s="52" t="s">
        <v>196</v>
      </c>
      <c r="G37" s="53">
        <v>7</v>
      </c>
      <c r="H37" s="38">
        <v>3</v>
      </c>
      <c r="I37" s="38">
        <v>7</v>
      </c>
      <c r="J37" s="38">
        <v>2</v>
      </c>
      <c r="K37" s="38">
        <v>3</v>
      </c>
      <c r="L37" s="38">
        <v>0</v>
      </c>
      <c r="M37" s="38">
        <f>SUM(H37:L37)</f>
        <v>15</v>
      </c>
      <c r="N37" s="38">
        <v>5</v>
      </c>
      <c r="O37" s="38">
        <v>20</v>
      </c>
      <c r="P37" s="81"/>
      <c r="Q37" s="81"/>
      <c r="R37" s="81"/>
      <c r="S37" s="81"/>
      <c r="T37" s="52" t="s">
        <v>54</v>
      </c>
    </row>
    <row r="38" spans="1:20" ht="94.5" x14ac:dyDescent="0.25">
      <c r="A38" s="52" t="s">
        <v>134</v>
      </c>
      <c r="B38" s="53">
        <v>35</v>
      </c>
      <c r="C38" s="52" t="s">
        <v>138</v>
      </c>
      <c r="D38" s="52">
        <v>7057</v>
      </c>
      <c r="E38" s="54" t="s">
        <v>202</v>
      </c>
      <c r="F38" s="54" t="s">
        <v>203</v>
      </c>
      <c r="G38" s="60">
        <v>7</v>
      </c>
      <c r="H38" s="38">
        <v>7</v>
      </c>
      <c r="I38" s="38">
        <v>1</v>
      </c>
      <c r="J38" s="38">
        <v>0</v>
      </c>
      <c r="K38" s="38">
        <v>7</v>
      </c>
      <c r="L38" s="38">
        <v>0</v>
      </c>
      <c r="M38" s="38">
        <f>SUM(H38:L38)</f>
        <v>15</v>
      </c>
      <c r="N38" s="38">
        <v>5</v>
      </c>
      <c r="O38" s="38">
        <v>20</v>
      </c>
      <c r="P38" s="81"/>
      <c r="Q38" s="81"/>
      <c r="R38" s="81"/>
      <c r="S38" s="81"/>
      <c r="T38" s="54" t="s">
        <v>213</v>
      </c>
    </row>
    <row r="39" spans="1:20" s="89" customFormat="1" ht="94.5" x14ac:dyDescent="0.25">
      <c r="A39" s="52" t="s">
        <v>134</v>
      </c>
      <c r="B39" s="53">
        <v>36</v>
      </c>
      <c r="C39" s="52" t="s">
        <v>157</v>
      </c>
      <c r="D39" s="52">
        <v>7036</v>
      </c>
      <c r="E39" s="52" t="s">
        <v>180</v>
      </c>
      <c r="F39" s="52" t="s">
        <v>175</v>
      </c>
      <c r="G39" s="53">
        <v>7</v>
      </c>
      <c r="H39" s="28">
        <v>10</v>
      </c>
      <c r="I39" s="28">
        <v>3</v>
      </c>
      <c r="J39" s="28">
        <v>0</v>
      </c>
      <c r="K39" s="28">
        <v>6</v>
      </c>
      <c r="L39" s="38">
        <v>0</v>
      </c>
      <c r="M39" s="41">
        <f>SUM(H39:L39)</f>
        <v>19</v>
      </c>
      <c r="N39" s="28">
        <v>0</v>
      </c>
      <c r="O39" s="28">
        <v>19</v>
      </c>
      <c r="P39" s="81"/>
      <c r="Q39" s="38"/>
      <c r="R39" s="38"/>
      <c r="S39" s="38"/>
      <c r="T39" s="52" t="s">
        <v>209</v>
      </c>
    </row>
    <row r="40" spans="1:20" ht="94.5" x14ac:dyDescent="0.25">
      <c r="A40" s="52" t="s">
        <v>134</v>
      </c>
      <c r="B40" s="53">
        <v>37</v>
      </c>
      <c r="C40" s="52" t="s">
        <v>138</v>
      </c>
      <c r="D40" s="52">
        <v>7026</v>
      </c>
      <c r="E40" s="54" t="s">
        <v>168</v>
      </c>
      <c r="F40" s="54" t="s">
        <v>161</v>
      </c>
      <c r="G40" s="57">
        <v>7</v>
      </c>
      <c r="H40" s="38">
        <v>3</v>
      </c>
      <c r="I40" s="38">
        <v>6</v>
      </c>
      <c r="J40" s="38">
        <v>1</v>
      </c>
      <c r="K40" s="38">
        <v>8</v>
      </c>
      <c r="L40" s="38">
        <v>0</v>
      </c>
      <c r="M40" s="41">
        <f>SUM(H40:L40)</f>
        <v>18</v>
      </c>
      <c r="N40" s="38">
        <v>0</v>
      </c>
      <c r="O40" s="38">
        <v>18</v>
      </c>
      <c r="P40" s="81"/>
      <c r="Q40" s="38"/>
      <c r="R40" s="38"/>
      <c r="S40" s="38"/>
      <c r="T40" s="54" t="s">
        <v>90</v>
      </c>
    </row>
    <row r="41" spans="1:20" ht="141.75" x14ac:dyDescent="0.25">
      <c r="A41" s="52" t="s">
        <v>134</v>
      </c>
      <c r="B41" s="53">
        <v>38</v>
      </c>
      <c r="C41" s="54" t="s">
        <v>177</v>
      </c>
      <c r="D41" s="54">
        <v>7055</v>
      </c>
      <c r="E41" s="54" t="s">
        <v>200</v>
      </c>
      <c r="F41" s="54" t="s">
        <v>198</v>
      </c>
      <c r="G41" s="57">
        <v>7</v>
      </c>
      <c r="H41" s="38">
        <v>3</v>
      </c>
      <c r="I41" s="38">
        <v>3</v>
      </c>
      <c r="J41" s="38">
        <v>0</v>
      </c>
      <c r="K41" s="38">
        <v>8</v>
      </c>
      <c r="L41" s="38">
        <v>0</v>
      </c>
      <c r="M41" s="38">
        <f>SUM(H41:L41)</f>
        <v>14</v>
      </c>
      <c r="N41" s="38">
        <v>4</v>
      </c>
      <c r="O41" s="38">
        <v>18</v>
      </c>
      <c r="P41" s="81"/>
      <c r="Q41" s="81"/>
      <c r="R41" s="81"/>
      <c r="S41" s="81"/>
      <c r="T41" s="54" t="s">
        <v>212</v>
      </c>
    </row>
    <row r="42" spans="1:20" ht="94.5" x14ac:dyDescent="0.25">
      <c r="A42" s="52" t="s">
        <v>134</v>
      </c>
      <c r="B42" s="53">
        <v>39</v>
      </c>
      <c r="C42" s="52" t="s">
        <v>138</v>
      </c>
      <c r="D42" s="52">
        <v>7017</v>
      </c>
      <c r="E42" s="55" t="s">
        <v>156</v>
      </c>
      <c r="F42" s="55" t="s">
        <v>46</v>
      </c>
      <c r="G42" s="56">
        <v>7</v>
      </c>
      <c r="H42" s="38">
        <v>6</v>
      </c>
      <c r="I42" s="38">
        <v>0</v>
      </c>
      <c r="J42" s="38">
        <v>0</v>
      </c>
      <c r="K42" s="38">
        <v>7</v>
      </c>
      <c r="L42" s="38">
        <v>0</v>
      </c>
      <c r="M42" s="41">
        <f>SUM(H42:L42)</f>
        <v>13</v>
      </c>
      <c r="N42" s="38">
        <v>4</v>
      </c>
      <c r="O42" s="38">
        <v>17</v>
      </c>
      <c r="P42" s="81"/>
      <c r="Q42" s="38"/>
      <c r="R42" s="38"/>
      <c r="S42" s="38"/>
      <c r="T42" s="55" t="s">
        <v>62</v>
      </c>
    </row>
    <row r="43" spans="1:20" ht="78.75" x14ac:dyDescent="0.25">
      <c r="A43" s="52" t="s">
        <v>134</v>
      </c>
      <c r="B43" s="53">
        <v>40</v>
      </c>
      <c r="C43" s="52" t="s">
        <v>157</v>
      </c>
      <c r="D43" s="52">
        <v>7018</v>
      </c>
      <c r="E43" s="52" t="s">
        <v>158</v>
      </c>
      <c r="F43" s="52" t="s">
        <v>159</v>
      </c>
      <c r="G43" s="53">
        <v>7</v>
      </c>
      <c r="H43" s="38">
        <v>7</v>
      </c>
      <c r="I43" s="38">
        <v>0</v>
      </c>
      <c r="J43" s="38">
        <v>0</v>
      </c>
      <c r="K43" s="38">
        <v>10</v>
      </c>
      <c r="L43" s="38">
        <v>0</v>
      </c>
      <c r="M43" s="41">
        <f>SUM(H43:L43)</f>
        <v>17</v>
      </c>
      <c r="N43" s="38">
        <v>0</v>
      </c>
      <c r="O43" s="38">
        <v>17</v>
      </c>
      <c r="P43" s="81"/>
      <c r="Q43" s="38"/>
      <c r="R43" s="38"/>
      <c r="S43" s="38"/>
      <c r="T43" s="52" t="s">
        <v>43</v>
      </c>
    </row>
    <row r="44" spans="1:20" ht="94.5" x14ac:dyDescent="0.25">
      <c r="A44" s="52" t="s">
        <v>134</v>
      </c>
      <c r="B44" s="53">
        <v>41</v>
      </c>
      <c r="C44" s="54" t="s">
        <v>149</v>
      </c>
      <c r="D44" s="54">
        <v>7041</v>
      </c>
      <c r="E44" s="54" t="s">
        <v>186</v>
      </c>
      <c r="F44" s="54" t="s">
        <v>182</v>
      </c>
      <c r="G44" s="60">
        <v>7</v>
      </c>
      <c r="H44" s="38">
        <v>3</v>
      </c>
      <c r="I44" s="38">
        <v>0</v>
      </c>
      <c r="J44" s="38">
        <v>1</v>
      </c>
      <c r="K44" s="38">
        <v>12</v>
      </c>
      <c r="L44" s="38">
        <v>0</v>
      </c>
      <c r="M44" s="41">
        <f>SUM(H44:L44)</f>
        <v>16</v>
      </c>
      <c r="N44" s="38">
        <v>0</v>
      </c>
      <c r="O44" s="38">
        <v>16</v>
      </c>
      <c r="P44" s="81"/>
      <c r="Q44" s="38"/>
      <c r="R44" s="38"/>
      <c r="S44" s="38"/>
      <c r="T44" s="54" t="s">
        <v>89</v>
      </c>
    </row>
    <row r="45" spans="1:20" ht="94.5" x14ac:dyDescent="0.25">
      <c r="A45" s="52" t="s">
        <v>134</v>
      </c>
      <c r="B45" s="53">
        <v>42</v>
      </c>
      <c r="C45" s="52" t="s">
        <v>138</v>
      </c>
      <c r="D45" s="52">
        <v>7029</v>
      </c>
      <c r="E45" s="73" t="s">
        <v>171</v>
      </c>
      <c r="F45" s="54" t="s">
        <v>161</v>
      </c>
      <c r="G45" s="57">
        <v>7</v>
      </c>
      <c r="H45" s="45">
        <v>7</v>
      </c>
      <c r="I45" s="45">
        <v>0</v>
      </c>
      <c r="J45" s="45">
        <v>0</v>
      </c>
      <c r="K45" s="45">
        <v>8</v>
      </c>
      <c r="L45" s="38">
        <v>0</v>
      </c>
      <c r="M45" s="41">
        <f>SUM(H45:L45)</f>
        <v>15</v>
      </c>
      <c r="N45" s="38">
        <v>0</v>
      </c>
      <c r="O45" s="38">
        <v>15</v>
      </c>
      <c r="P45" s="81"/>
      <c r="Q45" s="38"/>
      <c r="R45" s="38"/>
      <c r="S45" s="38"/>
      <c r="T45" s="54" t="s">
        <v>90</v>
      </c>
    </row>
    <row r="46" spans="1:20" ht="94.5" x14ac:dyDescent="0.25">
      <c r="A46" s="52" t="s">
        <v>134</v>
      </c>
      <c r="B46" s="53">
        <v>43</v>
      </c>
      <c r="C46" s="54" t="s">
        <v>149</v>
      </c>
      <c r="D46" s="54">
        <v>7038</v>
      </c>
      <c r="E46" s="54" t="s">
        <v>181</v>
      </c>
      <c r="F46" s="54" t="s">
        <v>182</v>
      </c>
      <c r="G46" s="57">
        <v>7</v>
      </c>
      <c r="H46" s="41">
        <v>2</v>
      </c>
      <c r="I46" s="41">
        <v>0</v>
      </c>
      <c r="J46" s="41">
        <v>1</v>
      </c>
      <c r="K46" s="41">
        <v>12</v>
      </c>
      <c r="L46" s="38">
        <v>0</v>
      </c>
      <c r="M46" s="41">
        <f>SUM(H46:L46)</f>
        <v>15</v>
      </c>
      <c r="N46" s="38">
        <v>0</v>
      </c>
      <c r="O46" s="38">
        <v>15</v>
      </c>
      <c r="P46" s="81"/>
      <c r="Q46" s="38"/>
      <c r="R46" s="38"/>
      <c r="S46" s="38"/>
      <c r="T46" s="54" t="s">
        <v>210</v>
      </c>
    </row>
    <row r="47" spans="1:20" ht="78.75" x14ac:dyDescent="0.25">
      <c r="A47" s="52" t="s">
        <v>134</v>
      </c>
      <c r="B47" s="53">
        <v>44</v>
      </c>
      <c r="C47" s="54" t="s">
        <v>69</v>
      </c>
      <c r="D47" s="54">
        <v>7059</v>
      </c>
      <c r="E47" s="54" t="s">
        <v>205</v>
      </c>
      <c r="F47" s="54" t="s">
        <v>153</v>
      </c>
      <c r="G47" s="60">
        <v>7</v>
      </c>
      <c r="H47" s="38">
        <v>2</v>
      </c>
      <c r="I47" s="38">
        <v>2</v>
      </c>
      <c r="J47" s="38">
        <v>0</v>
      </c>
      <c r="K47" s="38">
        <v>11</v>
      </c>
      <c r="L47" s="38">
        <v>0</v>
      </c>
      <c r="M47" s="38">
        <f>SUM(H47:L47)</f>
        <v>15</v>
      </c>
      <c r="N47" s="38">
        <v>0</v>
      </c>
      <c r="O47" s="38">
        <v>15</v>
      </c>
      <c r="P47" s="81"/>
      <c r="Q47" s="81"/>
      <c r="R47" s="81"/>
      <c r="S47" s="81"/>
      <c r="T47" s="54" t="s">
        <v>211</v>
      </c>
    </row>
    <row r="48" spans="1:20" ht="94.5" x14ac:dyDescent="0.25">
      <c r="A48" s="108" t="s">
        <v>134</v>
      </c>
      <c r="B48" s="53">
        <v>45</v>
      </c>
      <c r="C48" s="54" t="s">
        <v>69</v>
      </c>
      <c r="D48" s="54">
        <v>7002</v>
      </c>
      <c r="E48" s="55" t="s">
        <v>137</v>
      </c>
      <c r="F48" s="54" t="s">
        <v>136</v>
      </c>
      <c r="G48" s="56">
        <v>7</v>
      </c>
      <c r="H48" s="38">
        <v>8</v>
      </c>
      <c r="I48" s="38">
        <v>0</v>
      </c>
      <c r="J48" s="38">
        <v>1</v>
      </c>
      <c r="K48" s="38">
        <v>5</v>
      </c>
      <c r="L48" s="38">
        <v>0</v>
      </c>
      <c r="M48" s="41">
        <f>SUM(H48:L48)</f>
        <v>14</v>
      </c>
      <c r="N48" s="38">
        <v>0</v>
      </c>
      <c r="O48" s="38">
        <v>14</v>
      </c>
      <c r="P48" s="81"/>
      <c r="Q48" s="38"/>
      <c r="R48" s="38"/>
      <c r="S48" s="38"/>
      <c r="T48" s="54" t="s">
        <v>25</v>
      </c>
    </row>
    <row r="49" spans="1:20" ht="94.5" x14ac:dyDescent="0.25">
      <c r="A49" s="52" t="s">
        <v>134</v>
      </c>
      <c r="B49" s="53">
        <v>46</v>
      </c>
      <c r="C49" s="52" t="s">
        <v>157</v>
      </c>
      <c r="D49" s="52">
        <v>7040</v>
      </c>
      <c r="E49" s="52" t="s">
        <v>185</v>
      </c>
      <c r="F49" s="52" t="s">
        <v>175</v>
      </c>
      <c r="G49" s="53">
        <v>7</v>
      </c>
      <c r="H49" s="40">
        <v>4</v>
      </c>
      <c r="I49" s="40">
        <v>1</v>
      </c>
      <c r="J49" s="40">
        <v>1</v>
      </c>
      <c r="K49" s="40">
        <v>5</v>
      </c>
      <c r="L49" s="38">
        <v>0</v>
      </c>
      <c r="M49" s="41">
        <f>SUM(H49:L49)</f>
        <v>11</v>
      </c>
      <c r="N49" s="40">
        <v>3</v>
      </c>
      <c r="O49" s="40">
        <v>14</v>
      </c>
      <c r="P49" s="88"/>
      <c r="Q49" s="38"/>
      <c r="R49" s="38"/>
      <c r="S49" s="38"/>
      <c r="T49" s="52" t="s">
        <v>209</v>
      </c>
    </row>
    <row r="50" spans="1:20" ht="141.75" x14ac:dyDescent="0.25">
      <c r="A50" s="52" t="s">
        <v>134</v>
      </c>
      <c r="B50" s="53">
        <v>47</v>
      </c>
      <c r="C50" s="54" t="s">
        <v>177</v>
      </c>
      <c r="D50" s="54">
        <v>7052</v>
      </c>
      <c r="E50" s="54" t="s">
        <v>197</v>
      </c>
      <c r="F50" s="54" t="s">
        <v>198</v>
      </c>
      <c r="G50" s="57">
        <v>7</v>
      </c>
      <c r="H50" s="38">
        <v>2</v>
      </c>
      <c r="I50" s="38">
        <v>1</v>
      </c>
      <c r="J50" s="38">
        <v>1</v>
      </c>
      <c r="K50" s="38">
        <v>5</v>
      </c>
      <c r="L50" s="38">
        <v>0</v>
      </c>
      <c r="M50" s="38">
        <f>SUM(H50:L50)</f>
        <v>9</v>
      </c>
      <c r="N50" s="38">
        <v>5</v>
      </c>
      <c r="O50" s="38">
        <v>14</v>
      </c>
      <c r="P50" s="81"/>
      <c r="Q50" s="81"/>
      <c r="R50" s="81"/>
      <c r="S50" s="81"/>
      <c r="T50" s="54" t="s">
        <v>212</v>
      </c>
    </row>
    <row r="51" spans="1:20" ht="141.75" x14ac:dyDescent="0.25">
      <c r="A51" s="52" t="s">
        <v>134</v>
      </c>
      <c r="B51" s="53">
        <v>48</v>
      </c>
      <c r="C51" s="54" t="s">
        <v>177</v>
      </c>
      <c r="D51" s="54">
        <v>7060</v>
      </c>
      <c r="E51" s="54" t="s">
        <v>206</v>
      </c>
      <c r="F51" s="54" t="s">
        <v>198</v>
      </c>
      <c r="G51" s="57">
        <v>7</v>
      </c>
      <c r="H51" s="38">
        <v>4</v>
      </c>
      <c r="I51" s="38">
        <v>2</v>
      </c>
      <c r="J51" s="38">
        <v>0</v>
      </c>
      <c r="K51" s="38">
        <v>3</v>
      </c>
      <c r="L51" s="38">
        <v>0</v>
      </c>
      <c r="M51" s="38">
        <f>SUM(H51:L51)</f>
        <v>9</v>
      </c>
      <c r="N51" s="38">
        <v>5</v>
      </c>
      <c r="O51" s="38">
        <v>14</v>
      </c>
      <c r="P51" s="81"/>
      <c r="Q51" s="81"/>
      <c r="R51" s="81"/>
      <c r="S51" s="81"/>
      <c r="T51" s="54" t="s">
        <v>212</v>
      </c>
    </row>
    <row r="52" spans="1:20" ht="78.75" x14ac:dyDescent="0.25">
      <c r="A52" s="52" t="s">
        <v>134</v>
      </c>
      <c r="B52" s="53">
        <v>49</v>
      </c>
      <c r="C52" s="52" t="s">
        <v>157</v>
      </c>
      <c r="D52" s="52">
        <v>7019</v>
      </c>
      <c r="E52" s="52" t="s">
        <v>160</v>
      </c>
      <c r="F52" s="52" t="s">
        <v>159</v>
      </c>
      <c r="G52" s="53">
        <v>7</v>
      </c>
      <c r="H52" s="38">
        <v>2</v>
      </c>
      <c r="I52" s="38">
        <v>1</v>
      </c>
      <c r="J52" s="38">
        <v>0</v>
      </c>
      <c r="K52" s="38">
        <v>6</v>
      </c>
      <c r="L52" s="38">
        <v>0</v>
      </c>
      <c r="M52" s="41">
        <f>SUM(H52:L52)</f>
        <v>9</v>
      </c>
      <c r="N52" s="40">
        <v>0</v>
      </c>
      <c r="O52" s="38">
        <v>9</v>
      </c>
      <c r="P52" s="81"/>
      <c r="Q52" s="38"/>
      <c r="R52" s="38"/>
      <c r="S52" s="38"/>
      <c r="T52" s="52" t="s">
        <v>43</v>
      </c>
    </row>
    <row r="53" spans="1:20" ht="94.5" x14ac:dyDescent="0.25">
      <c r="A53" s="52" t="s">
        <v>134</v>
      </c>
      <c r="B53" s="53">
        <v>50</v>
      </c>
      <c r="C53" s="52" t="s">
        <v>157</v>
      </c>
      <c r="D53" s="52">
        <v>7033</v>
      </c>
      <c r="E53" s="52" t="s">
        <v>174</v>
      </c>
      <c r="F53" s="52" t="s">
        <v>175</v>
      </c>
      <c r="G53" s="53">
        <v>7</v>
      </c>
      <c r="H53" s="38">
        <v>0</v>
      </c>
      <c r="I53" s="38">
        <v>0</v>
      </c>
      <c r="J53" s="38">
        <v>0</v>
      </c>
      <c r="K53" s="38">
        <v>6</v>
      </c>
      <c r="L53" s="38">
        <v>0</v>
      </c>
      <c r="M53" s="41">
        <f>SUM(H53:L53)</f>
        <v>6</v>
      </c>
      <c r="N53" s="38">
        <v>3</v>
      </c>
      <c r="O53" s="38">
        <v>9</v>
      </c>
      <c r="P53" s="81"/>
      <c r="Q53" s="38"/>
      <c r="R53" s="38"/>
      <c r="S53" s="38"/>
      <c r="T53" s="52" t="s">
        <v>209</v>
      </c>
    </row>
    <row r="54" spans="1:20" ht="94.5" x14ac:dyDescent="0.25">
      <c r="A54" s="52" t="s">
        <v>134</v>
      </c>
      <c r="B54" s="53">
        <v>51</v>
      </c>
      <c r="C54" s="52" t="s">
        <v>157</v>
      </c>
      <c r="D54" s="52">
        <v>7034</v>
      </c>
      <c r="E54" s="52" t="s">
        <v>176</v>
      </c>
      <c r="F54" s="52" t="s">
        <v>175</v>
      </c>
      <c r="G54" s="53">
        <v>7</v>
      </c>
      <c r="H54" s="38">
        <v>6</v>
      </c>
      <c r="I54" s="38">
        <v>0</v>
      </c>
      <c r="J54" s="38">
        <v>0</v>
      </c>
      <c r="K54" s="38">
        <v>2</v>
      </c>
      <c r="L54" s="38">
        <v>0</v>
      </c>
      <c r="M54" s="41">
        <f>SUM(H54:L54)</f>
        <v>8</v>
      </c>
      <c r="N54" s="38">
        <v>0</v>
      </c>
      <c r="O54" s="38">
        <v>8</v>
      </c>
      <c r="P54" s="81"/>
      <c r="Q54" s="38"/>
      <c r="R54" s="38"/>
      <c r="S54" s="38"/>
      <c r="T54" s="52" t="s">
        <v>209</v>
      </c>
    </row>
  </sheetData>
  <autoFilter ref="A3:T54" xr:uid="{00000000-0009-0000-0000-000000000000}">
    <sortState xmlns:xlrd2="http://schemas.microsoft.com/office/spreadsheetml/2017/richdata2" ref="A4:T54">
      <sortCondition descending="1" ref="O3:O54"/>
    </sortState>
  </autoFilter>
  <mergeCells count="1">
    <mergeCell ref="A1:P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64"/>
  <sheetViews>
    <sheetView zoomScale="60" zoomScaleNormal="60" workbookViewId="0">
      <selection activeCell="E70" sqref="E70"/>
    </sheetView>
  </sheetViews>
  <sheetFormatPr defaultColWidth="35.42578125" defaultRowHeight="15" x14ac:dyDescent="0.25"/>
  <cols>
    <col min="1" max="1" width="19.140625" customWidth="1"/>
    <col min="2" max="2" width="8.7109375" customWidth="1"/>
    <col min="3" max="3" width="31.7109375" customWidth="1"/>
    <col min="4" max="4" width="15.42578125" customWidth="1"/>
    <col min="5" max="5" width="22.7109375" customWidth="1"/>
    <col min="7" max="7" width="6.85546875" customWidth="1"/>
    <col min="8" max="8" width="11.85546875" customWidth="1"/>
    <col min="9" max="9" width="8.7109375" customWidth="1"/>
    <col min="10" max="10" width="6.85546875" customWidth="1"/>
    <col min="11" max="11" width="10" customWidth="1"/>
    <col min="12" max="12" width="12.7109375" customWidth="1"/>
    <col min="13" max="13" width="13.7109375" customWidth="1"/>
    <col min="14" max="14" width="11" customWidth="1"/>
    <col min="15" max="15" width="13" customWidth="1"/>
    <col min="16" max="16" width="14.5703125" customWidth="1"/>
    <col min="17" max="17" width="9" customWidth="1"/>
    <col min="18" max="18" width="20.7109375" customWidth="1"/>
    <col min="19" max="19" width="21.28515625" customWidth="1"/>
    <col min="258" max="258" width="19.140625" customWidth="1"/>
    <col min="259" max="259" width="8.7109375" customWidth="1"/>
    <col min="263" max="263" width="6.85546875" customWidth="1"/>
    <col min="264" max="264" width="15.85546875" customWidth="1"/>
    <col min="265" max="265" width="8.7109375" customWidth="1"/>
    <col min="266" max="266" width="6.85546875" customWidth="1"/>
    <col min="267" max="267" width="10" customWidth="1"/>
    <col min="268" max="268" width="12.7109375" customWidth="1"/>
    <col min="269" max="269" width="13.7109375" customWidth="1"/>
    <col min="270" max="270" width="11" customWidth="1"/>
    <col min="271" max="271" width="13" customWidth="1"/>
    <col min="272" max="272" width="14.5703125" customWidth="1"/>
    <col min="273" max="273" width="9" customWidth="1"/>
    <col min="274" max="274" width="20.7109375" customWidth="1"/>
    <col min="275" max="275" width="21.28515625" customWidth="1"/>
    <col min="514" max="514" width="19.140625" customWidth="1"/>
    <col min="515" max="515" width="8.7109375" customWidth="1"/>
    <col min="519" max="519" width="6.85546875" customWidth="1"/>
    <col min="520" max="520" width="15.85546875" customWidth="1"/>
    <col min="521" max="521" width="8.7109375" customWidth="1"/>
    <col min="522" max="522" width="6.85546875" customWidth="1"/>
    <col min="523" max="523" width="10" customWidth="1"/>
    <col min="524" max="524" width="12.7109375" customWidth="1"/>
    <col min="525" max="525" width="13.7109375" customWidth="1"/>
    <col min="526" max="526" width="11" customWidth="1"/>
    <col min="527" max="527" width="13" customWidth="1"/>
    <col min="528" max="528" width="14.5703125" customWidth="1"/>
    <col min="529" max="529" width="9" customWidth="1"/>
    <col min="530" max="530" width="20.7109375" customWidth="1"/>
    <col min="531" max="531" width="21.28515625" customWidth="1"/>
    <col min="770" max="770" width="19.140625" customWidth="1"/>
    <col min="771" max="771" width="8.7109375" customWidth="1"/>
    <col min="775" max="775" width="6.85546875" customWidth="1"/>
    <col min="776" max="776" width="15.85546875" customWidth="1"/>
    <col min="777" max="777" width="8.7109375" customWidth="1"/>
    <col min="778" max="778" width="6.85546875" customWidth="1"/>
    <col min="779" max="779" width="10" customWidth="1"/>
    <col min="780" max="780" width="12.7109375" customWidth="1"/>
    <col min="781" max="781" width="13.7109375" customWidth="1"/>
    <col min="782" max="782" width="11" customWidth="1"/>
    <col min="783" max="783" width="13" customWidth="1"/>
    <col min="784" max="784" width="14.5703125" customWidth="1"/>
    <col min="785" max="785" width="9" customWidth="1"/>
    <col min="786" max="786" width="20.7109375" customWidth="1"/>
    <col min="787" max="787" width="21.28515625" customWidth="1"/>
    <col min="1026" max="1026" width="19.140625" customWidth="1"/>
    <col min="1027" max="1027" width="8.7109375" customWidth="1"/>
    <col min="1031" max="1031" width="6.85546875" customWidth="1"/>
    <col min="1032" max="1032" width="15.85546875" customWidth="1"/>
    <col min="1033" max="1033" width="8.7109375" customWidth="1"/>
    <col min="1034" max="1034" width="6.85546875" customWidth="1"/>
    <col min="1035" max="1035" width="10" customWidth="1"/>
    <col min="1036" max="1036" width="12.7109375" customWidth="1"/>
    <col min="1037" max="1037" width="13.7109375" customWidth="1"/>
    <col min="1038" max="1038" width="11" customWidth="1"/>
    <col min="1039" max="1039" width="13" customWidth="1"/>
    <col min="1040" max="1040" width="14.5703125" customWidth="1"/>
    <col min="1041" max="1041" width="9" customWidth="1"/>
    <col min="1042" max="1042" width="20.7109375" customWidth="1"/>
    <col min="1043" max="1043" width="21.28515625" customWidth="1"/>
    <col min="1282" max="1282" width="19.140625" customWidth="1"/>
    <col min="1283" max="1283" width="8.7109375" customWidth="1"/>
    <col min="1287" max="1287" width="6.85546875" customWidth="1"/>
    <col min="1288" max="1288" width="15.85546875" customWidth="1"/>
    <col min="1289" max="1289" width="8.7109375" customWidth="1"/>
    <col min="1290" max="1290" width="6.85546875" customWidth="1"/>
    <col min="1291" max="1291" width="10" customWidth="1"/>
    <col min="1292" max="1292" width="12.7109375" customWidth="1"/>
    <col min="1293" max="1293" width="13.7109375" customWidth="1"/>
    <col min="1294" max="1294" width="11" customWidth="1"/>
    <col min="1295" max="1295" width="13" customWidth="1"/>
    <col min="1296" max="1296" width="14.5703125" customWidth="1"/>
    <col min="1297" max="1297" width="9" customWidth="1"/>
    <col min="1298" max="1298" width="20.7109375" customWidth="1"/>
    <col min="1299" max="1299" width="21.28515625" customWidth="1"/>
    <col min="1538" max="1538" width="19.140625" customWidth="1"/>
    <col min="1539" max="1539" width="8.7109375" customWidth="1"/>
    <col min="1543" max="1543" width="6.85546875" customWidth="1"/>
    <col min="1544" max="1544" width="15.85546875" customWidth="1"/>
    <col min="1545" max="1545" width="8.7109375" customWidth="1"/>
    <col min="1546" max="1546" width="6.85546875" customWidth="1"/>
    <col min="1547" max="1547" width="10" customWidth="1"/>
    <col min="1548" max="1548" width="12.7109375" customWidth="1"/>
    <col min="1549" max="1549" width="13.7109375" customWidth="1"/>
    <col min="1550" max="1550" width="11" customWidth="1"/>
    <col min="1551" max="1551" width="13" customWidth="1"/>
    <col min="1552" max="1552" width="14.5703125" customWidth="1"/>
    <col min="1553" max="1553" width="9" customWidth="1"/>
    <col min="1554" max="1554" width="20.7109375" customWidth="1"/>
    <col min="1555" max="1555" width="21.28515625" customWidth="1"/>
    <col min="1794" max="1794" width="19.140625" customWidth="1"/>
    <col min="1795" max="1795" width="8.7109375" customWidth="1"/>
    <col min="1799" max="1799" width="6.85546875" customWidth="1"/>
    <col min="1800" max="1800" width="15.85546875" customWidth="1"/>
    <col min="1801" max="1801" width="8.7109375" customWidth="1"/>
    <col min="1802" max="1802" width="6.85546875" customWidth="1"/>
    <col min="1803" max="1803" width="10" customWidth="1"/>
    <col min="1804" max="1804" width="12.7109375" customWidth="1"/>
    <col min="1805" max="1805" width="13.7109375" customWidth="1"/>
    <col min="1806" max="1806" width="11" customWidth="1"/>
    <col min="1807" max="1807" width="13" customWidth="1"/>
    <col min="1808" max="1808" width="14.5703125" customWidth="1"/>
    <col min="1809" max="1809" width="9" customWidth="1"/>
    <col min="1810" max="1810" width="20.7109375" customWidth="1"/>
    <col min="1811" max="1811" width="21.28515625" customWidth="1"/>
    <col min="2050" max="2050" width="19.140625" customWidth="1"/>
    <col min="2051" max="2051" width="8.7109375" customWidth="1"/>
    <col min="2055" max="2055" width="6.85546875" customWidth="1"/>
    <col min="2056" max="2056" width="15.85546875" customWidth="1"/>
    <col min="2057" max="2057" width="8.7109375" customWidth="1"/>
    <col min="2058" max="2058" width="6.85546875" customWidth="1"/>
    <col min="2059" max="2059" width="10" customWidth="1"/>
    <col min="2060" max="2060" width="12.7109375" customWidth="1"/>
    <col min="2061" max="2061" width="13.7109375" customWidth="1"/>
    <col min="2062" max="2062" width="11" customWidth="1"/>
    <col min="2063" max="2063" width="13" customWidth="1"/>
    <col min="2064" max="2064" width="14.5703125" customWidth="1"/>
    <col min="2065" max="2065" width="9" customWidth="1"/>
    <col min="2066" max="2066" width="20.7109375" customWidth="1"/>
    <col min="2067" max="2067" width="21.28515625" customWidth="1"/>
    <col min="2306" max="2306" width="19.140625" customWidth="1"/>
    <col min="2307" max="2307" width="8.7109375" customWidth="1"/>
    <col min="2311" max="2311" width="6.85546875" customWidth="1"/>
    <col min="2312" max="2312" width="15.85546875" customWidth="1"/>
    <col min="2313" max="2313" width="8.7109375" customWidth="1"/>
    <col min="2314" max="2314" width="6.85546875" customWidth="1"/>
    <col min="2315" max="2315" width="10" customWidth="1"/>
    <col min="2316" max="2316" width="12.7109375" customWidth="1"/>
    <col min="2317" max="2317" width="13.7109375" customWidth="1"/>
    <col min="2318" max="2318" width="11" customWidth="1"/>
    <col min="2319" max="2319" width="13" customWidth="1"/>
    <col min="2320" max="2320" width="14.5703125" customWidth="1"/>
    <col min="2321" max="2321" width="9" customWidth="1"/>
    <col min="2322" max="2322" width="20.7109375" customWidth="1"/>
    <col min="2323" max="2323" width="21.28515625" customWidth="1"/>
    <col min="2562" max="2562" width="19.140625" customWidth="1"/>
    <col min="2563" max="2563" width="8.7109375" customWidth="1"/>
    <col min="2567" max="2567" width="6.85546875" customWidth="1"/>
    <col min="2568" max="2568" width="15.85546875" customWidth="1"/>
    <col min="2569" max="2569" width="8.7109375" customWidth="1"/>
    <col min="2570" max="2570" width="6.85546875" customWidth="1"/>
    <col min="2571" max="2571" width="10" customWidth="1"/>
    <col min="2572" max="2572" width="12.7109375" customWidth="1"/>
    <col min="2573" max="2573" width="13.7109375" customWidth="1"/>
    <col min="2574" max="2574" width="11" customWidth="1"/>
    <col min="2575" max="2575" width="13" customWidth="1"/>
    <col min="2576" max="2576" width="14.5703125" customWidth="1"/>
    <col min="2577" max="2577" width="9" customWidth="1"/>
    <col min="2578" max="2578" width="20.7109375" customWidth="1"/>
    <col min="2579" max="2579" width="21.28515625" customWidth="1"/>
    <col min="2818" max="2818" width="19.140625" customWidth="1"/>
    <col min="2819" max="2819" width="8.7109375" customWidth="1"/>
    <col min="2823" max="2823" width="6.85546875" customWidth="1"/>
    <col min="2824" max="2824" width="15.85546875" customWidth="1"/>
    <col min="2825" max="2825" width="8.7109375" customWidth="1"/>
    <col min="2826" max="2826" width="6.85546875" customWidth="1"/>
    <col min="2827" max="2827" width="10" customWidth="1"/>
    <col min="2828" max="2828" width="12.7109375" customWidth="1"/>
    <col min="2829" max="2829" width="13.7109375" customWidth="1"/>
    <col min="2830" max="2830" width="11" customWidth="1"/>
    <col min="2831" max="2831" width="13" customWidth="1"/>
    <col min="2832" max="2832" width="14.5703125" customWidth="1"/>
    <col min="2833" max="2833" width="9" customWidth="1"/>
    <col min="2834" max="2834" width="20.7109375" customWidth="1"/>
    <col min="2835" max="2835" width="21.28515625" customWidth="1"/>
    <col min="3074" max="3074" width="19.140625" customWidth="1"/>
    <col min="3075" max="3075" width="8.7109375" customWidth="1"/>
    <col min="3079" max="3079" width="6.85546875" customWidth="1"/>
    <col min="3080" max="3080" width="15.85546875" customWidth="1"/>
    <col min="3081" max="3081" width="8.7109375" customWidth="1"/>
    <col min="3082" max="3082" width="6.85546875" customWidth="1"/>
    <col min="3083" max="3083" width="10" customWidth="1"/>
    <col min="3084" max="3084" width="12.7109375" customWidth="1"/>
    <col min="3085" max="3085" width="13.7109375" customWidth="1"/>
    <col min="3086" max="3086" width="11" customWidth="1"/>
    <col min="3087" max="3087" width="13" customWidth="1"/>
    <col min="3088" max="3088" width="14.5703125" customWidth="1"/>
    <col min="3089" max="3089" width="9" customWidth="1"/>
    <col min="3090" max="3090" width="20.7109375" customWidth="1"/>
    <col min="3091" max="3091" width="21.28515625" customWidth="1"/>
    <col min="3330" max="3330" width="19.140625" customWidth="1"/>
    <col min="3331" max="3331" width="8.7109375" customWidth="1"/>
    <col min="3335" max="3335" width="6.85546875" customWidth="1"/>
    <col min="3336" max="3336" width="15.85546875" customWidth="1"/>
    <col min="3337" max="3337" width="8.7109375" customWidth="1"/>
    <col min="3338" max="3338" width="6.85546875" customWidth="1"/>
    <col min="3339" max="3339" width="10" customWidth="1"/>
    <col min="3340" max="3340" width="12.7109375" customWidth="1"/>
    <col min="3341" max="3341" width="13.7109375" customWidth="1"/>
    <col min="3342" max="3342" width="11" customWidth="1"/>
    <col min="3343" max="3343" width="13" customWidth="1"/>
    <col min="3344" max="3344" width="14.5703125" customWidth="1"/>
    <col min="3345" max="3345" width="9" customWidth="1"/>
    <col min="3346" max="3346" width="20.7109375" customWidth="1"/>
    <col min="3347" max="3347" width="21.28515625" customWidth="1"/>
    <col min="3586" max="3586" width="19.140625" customWidth="1"/>
    <col min="3587" max="3587" width="8.7109375" customWidth="1"/>
    <col min="3591" max="3591" width="6.85546875" customWidth="1"/>
    <col min="3592" max="3592" width="15.85546875" customWidth="1"/>
    <col min="3593" max="3593" width="8.7109375" customWidth="1"/>
    <col min="3594" max="3594" width="6.85546875" customWidth="1"/>
    <col min="3595" max="3595" width="10" customWidth="1"/>
    <col min="3596" max="3596" width="12.7109375" customWidth="1"/>
    <col min="3597" max="3597" width="13.7109375" customWidth="1"/>
    <col min="3598" max="3598" width="11" customWidth="1"/>
    <col min="3599" max="3599" width="13" customWidth="1"/>
    <col min="3600" max="3600" width="14.5703125" customWidth="1"/>
    <col min="3601" max="3601" width="9" customWidth="1"/>
    <col min="3602" max="3602" width="20.7109375" customWidth="1"/>
    <col min="3603" max="3603" width="21.28515625" customWidth="1"/>
    <col min="3842" max="3842" width="19.140625" customWidth="1"/>
    <col min="3843" max="3843" width="8.7109375" customWidth="1"/>
    <col min="3847" max="3847" width="6.85546875" customWidth="1"/>
    <col min="3848" max="3848" width="15.85546875" customWidth="1"/>
    <col min="3849" max="3849" width="8.7109375" customWidth="1"/>
    <col min="3850" max="3850" width="6.85546875" customWidth="1"/>
    <col min="3851" max="3851" width="10" customWidth="1"/>
    <col min="3852" max="3852" width="12.7109375" customWidth="1"/>
    <col min="3853" max="3853" width="13.7109375" customWidth="1"/>
    <col min="3854" max="3854" width="11" customWidth="1"/>
    <col min="3855" max="3855" width="13" customWidth="1"/>
    <col min="3856" max="3856" width="14.5703125" customWidth="1"/>
    <col min="3857" max="3857" width="9" customWidth="1"/>
    <col min="3858" max="3858" width="20.7109375" customWidth="1"/>
    <col min="3859" max="3859" width="21.28515625" customWidth="1"/>
    <col min="4098" max="4098" width="19.140625" customWidth="1"/>
    <col min="4099" max="4099" width="8.7109375" customWidth="1"/>
    <col min="4103" max="4103" width="6.85546875" customWidth="1"/>
    <col min="4104" max="4104" width="15.85546875" customWidth="1"/>
    <col min="4105" max="4105" width="8.7109375" customWidth="1"/>
    <col min="4106" max="4106" width="6.85546875" customWidth="1"/>
    <col min="4107" max="4107" width="10" customWidth="1"/>
    <col min="4108" max="4108" width="12.7109375" customWidth="1"/>
    <col min="4109" max="4109" width="13.7109375" customWidth="1"/>
    <col min="4110" max="4110" width="11" customWidth="1"/>
    <col min="4111" max="4111" width="13" customWidth="1"/>
    <col min="4112" max="4112" width="14.5703125" customWidth="1"/>
    <col min="4113" max="4113" width="9" customWidth="1"/>
    <col min="4114" max="4114" width="20.7109375" customWidth="1"/>
    <col min="4115" max="4115" width="21.28515625" customWidth="1"/>
    <col min="4354" max="4354" width="19.140625" customWidth="1"/>
    <col min="4355" max="4355" width="8.7109375" customWidth="1"/>
    <col min="4359" max="4359" width="6.85546875" customWidth="1"/>
    <col min="4360" max="4360" width="15.85546875" customWidth="1"/>
    <col min="4361" max="4361" width="8.7109375" customWidth="1"/>
    <col min="4362" max="4362" width="6.85546875" customWidth="1"/>
    <col min="4363" max="4363" width="10" customWidth="1"/>
    <col min="4364" max="4364" width="12.7109375" customWidth="1"/>
    <col min="4365" max="4365" width="13.7109375" customWidth="1"/>
    <col min="4366" max="4366" width="11" customWidth="1"/>
    <col min="4367" max="4367" width="13" customWidth="1"/>
    <col min="4368" max="4368" width="14.5703125" customWidth="1"/>
    <col min="4369" max="4369" width="9" customWidth="1"/>
    <col min="4370" max="4370" width="20.7109375" customWidth="1"/>
    <col min="4371" max="4371" width="21.28515625" customWidth="1"/>
    <col min="4610" max="4610" width="19.140625" customWidth="1"/>
    <col min="4611" max="4611" width="8.7109375" customWidth="1"/>
    <col min="4615" max="4615" width="6.85546875" customWidth="1"/>
    <col min="4616" max="4616" width="15.85546875" customWidth="1"/>
    <col min="4617" max="4617" width="8.7109375" customWidth="1"/>
    <col min="4618" max="4618" width="6.85546875" customWidth="1"/>
    <col min="4619" max="4619" width="10" customWidth="1"/>
    <col min="4620" max="4620" width="12.7109375" customWidth="1"/>
    <col min="4621" max="4621" width="13.7109375" customWidth="1"/>
    <col min="4622" max="4622" width="11" customWidth="1"/>
    <col min="4623" max="4623" width="13" customWidth="1"/>
    <col min="4624" max="4624" width="14.5703125" customWidth="1"/>
    <col min="4625" max="4625" width="9" customWidth="1"/>
    <col min="4626" max="4626" width="20.7109375" customWidth="1"/>
    <col min="4627" max="4627" width="21.28515625" customWidth="1"/>
    <col min="4866" max="4866" width="19.140625" customWidth="1"/>
    <col min="4867" max="4867" width="8.7109375" customWidth="1"/>
    <col min="4871" max="4871" width="6.85546875" customWidth="1"/>
    <col min="4872" max="4872" width="15.85546875" customWidth="1"/>
    <col min="4873" max="4873" width="8.7109375" customWidth="1"/>
    <col min="4874" max="4874" width="6.85546875" customWidth="1"/>
    <col min="4875" max="4875" width="10" customWidth="1"/>
    <col min="4876" max="4876" width="12.7109375" customWidth="1"/>
    <col min="4877" max="4877" width="13.7109375" customWidth="1"/>
    <col min="4878" max="4878" width="11" customWidth="1"/>
    <col min="4879" max="4879" width="13" customWidth="1"/>
    <col min="4880" max="4880" width="14.5703125" customWidth="1"/>
    <col min="4881" max="4881" width="9" customWidth="1"/>
    <col min="4882" max="4882" width="20.7109375" customWidth="1"/>
    <col min="4883" max="4883" width="21.28515625" customWidth="1"/>
    <col min="5122" max="5122" width="19.140625" customWidth="1"/>
    <col min="5123" max="5123" width="8.7109375" customWidth="1"/>
    <col min="5127" max="5127" width="6.85546875" customWidth="1"/>
    <col min="5128" max="5128" width="15.85546875" customWidth="1"/>
    <col min="5129" max="5129" width="8.7109375" customWidth="1"/>
    <col min="5130" max="5130" width="6.85546875" customWidth="1"/>
    <col min="5131" max="5131" width="10" customWidth="1"/>
    <col min="5132" max="5132" width="12.7109375" customWidth="1"/>
    <col min="5133" max="5133" width="13.7109375" customWidth="1"/>
    <col min="5134" max="5134" width="11" customWidth="1"/>
    <col min="5135" max="5135" width="13" customWidth="1"/>
    <col min="5136" max="5136" width="14.5703125" customWidth="1"/>
    <col min="5137" max="5137" width="9" customWidth="1"/>
    <col min="5138" max="5138" width="20.7109375" customWidth="1"/>
    <col min="5139" max="5139" width="21.28515625" customWidth="1"/>
    <col min="5378" max="5378" width="19.140625" customWidth="1"/>
    <col min="5379" max="5379" width="8.7109375" customWidth="1"/>
    <col min="5383" max="5383" width="6.85546875" customWidth="1"/>
    <col min="5384" max="5384" width="15.85546875" customWidth="1"/>
    <col min="5385" max="5385" width="8.7109375" customWidth="1"/>
    <col min="5386" max="5386" width="6.85546875" customWidth="1"/>
    <col min="5387" max="5387" width="10" customWidth="1"/>
    <col min="5388" max="5388" width="12.7109375" customWidth="1"/>
    <col min="5389" max="5389" width="13.7109375" customWidth="1"/>
    <col min="5390" max="5390" width="11" customWidth="1"/>
    <col min="5391" max="5391" width="13" customWidth="1"/>
    <col min="5392" max="5392" width="14.5703125" customWidth="1"/>
    <col min="5393" max="5393" width="9" customWidth="1"/>
    <col min="5394" max="5394" width="20.7109375" customWidth="1"/>
    <col min="5395" max="5395" width="21.28515625" customWidth="1"/>
    <col min="5634" max="5634" width="19.140625" customWidth="1"/>
    <col min="5635" max="5635" width="8.7109375" customWidth="1"/>
    <col min="5639" max="5639" width="6.85546875" customWidth="1"/>
    <col min="5640" max="5640" width="15.85546875" customWidth="1"/>
    <col min="5641" max="5641" width="8.7109375" customWidth="1"/>
    <col min="5642" max="5642" width="6.85546875" customWidth="1"/>
    <col min="5643" max="5643" width="10" customWidth="1"/>
    <col min="5644" max="5644" width="12.7109375" customWidth="1"/>
    <col min="5645" max="5645" width="13.7109375" customWidth="1"/>
    <col min="5646" max="5646" width="11" customWidth="1"/>
    <col min="5647" max="5647" width="13" customWidth="1"/>
    <col min="5648" max="5648" width="14.5703125" customWidth="1"/>
    <col min="5649" max="5649" width="9" customWidth="1"/>
    <col min="5650" max="5650" width="20.7109375" customWidth="1"/>
    <col min="5651" max="5651" width="21.28515625" customWidth="1"/>
    <col min="5890" max="5890" width="19.140625" customWidth="1"/>
    <col min="5891" max="5891" width="8.7109375" customWidth="1"/>
    <col min="5895" max="5895" width="6.85546875" customWidth="1"/>
    <col min="5896" max="5896" width="15.85546875" customWidth="1"/>
    <col min="5897" max="5897" width="8.7109375" customWidth="1"/>
    <col min="5898" max="5898" width="6.85546875" customWidth="1"/>
    <col min="5899" max="5899" width="10" customWidth="1"/>
    <col min="5900" max="5900" width="12.7109375" customWidth="1"/>
    <col min="5901" max="5901" width="13.7109375" customWidth="1"/>
    <col min="5902" max="5902" width="11" customWidth="1"/>
    <col min="5903" max="5903" width="13" customWidth="1"/>
    <col min="5904" max="5904" width="14.5703125" customWidth="1"/>
    <col min="5905" max="5905" width="9" customWidth="1"/>
    <col min="5906" max="5906" width="20.7109375" customWidth="1"/>
    <col min="5907" max="5907" width="21.28515625" customWidth="1"/>
    <col min="6146" max="6146" width="19.140625" customWidth="1"/>
    <col min="6147" max="6147" width="8.7109375" customWidth="1"/>
    <col min="6151" max="6151" width="6.85546875" customWidth="1"/>
    <col min="6152" max="6152" width="15.85546875" customWidth="1"/>
    <col min="6153" max="6153" width="8.7109375" customWidth="1"/>
    <col min="6154" max="6154" width="6.85546875" customWidth="1"/>
    <col min="6155" max="6155" width="10" customWidth="1"/>
    <col min="6156" max="6156" width="12.7109375" customWidth="1"/>
    <col min="6157" max="6157" width="13.7109375" customWidth="1"/>
    <col min="6158" max="6158" width="11" customWidth="1"/>
    <col min="6159" max="6159" width="13" customWidth="1"/>
    <col min="6160" max="6160" width="14.5703125" customWidth="1"/>
    <col min="6161" max="6161" width="9" customWidth="1"/>
    <col min="6162" max="6162" width="20.7109375" customWidth="1"/>
    <col min="6163" max="6163" width="21.28515625" customWidth="1"/>
    <col min="6402" max="6402" width="19.140625" customWidth="1"/>
    <col min="6403" max="6403" width="8.7109375" customWidth="1"/>
    <col min="6407" max="6407" width="6.85546875" customWidth="1"/>
    <col min="6408" max="6408" width="15.85546875" customWidth="1"/>
    <col min="6409" max="6409" width="8.7109375" customWidth="1"/>
    <col min="6410" max="6410" width="6.85546875" customWidth="1"/>
    <col min="6411" max="6411" width="10" customWidth="1"/>
    <col min="6412" max="6412" width="12.7109375" customWidth="1"/>
    <col min="6413" max="6413" width="13.7109375" customWidth="1"/>
    <col min="6414" max="6414" width="11" customWidth="1"/>
    <col min="6415" max="6415" width="13" customWidth="1"/>
    <col min="6416" max="6416" width="14.5703125" customWidth="1"/>
    <col min="6417" max="6417" width="9" customWidth="1"/>
    <col min="6418" max="6418" width="20.7109375" customWidth="1"/>
    <col min="6419" max="6419" width="21.28515625" customWidth="1"/>
    <col min="6658" max="6658" width="19.140625" customWidth="1"/>
    <col min="6659" max="6659" width="8.7109375" customWidth="1"/>
    <col min="6663" max="6663" width="6.85546875" customWidth="1"/>
    <col min="6664" max="6664" width="15.85546875" customWidth="1"/>
    <col min="6665" max="6665" width="8.7109375" customWidth="1"/>
    <col min="6666" max="6666" width="6.85546875" customWidth="1"/>
    <col min="6667" max="6667" width="10" customWidth="1"/>
    <col min="6668" max="6668" width="12.7109375" customWidth="1"/>
    <col min="6669" max="6669" width="13.7109375" customWidth="1"/>
    <col min="6670" max="6670" width="11" customWidth="1"/>
    <col min="6671" max="6671" width="13" customWidth="1"/>
    <col min="6672" max="6672" width="14.5703125" customWidth="1"/>
    <col min="6673" max="6673" width="9" customWidth="1"/>
    <col min="6674" max="6674" width="20.7109375" customWidth="1"/>
    <col min="6675" max="6675" width="21.28515625" customWidth="1"/>
    <col min="6914" max="6914" width="19.140625" customWidth="1"/>
    <col min="6915" max="6915" width="8.7109375" customWidth="1"/>
    <col min="6919" max="6919" width="6.85546875" customWidth="1"/>
    <col min="6920" max="6920" width="15.85546875" customWidth="1"/>
    <col min="6921" max="6921" width="8.7109375" customWidth="1"/>
    <col min="6922" max="6922" width="6.85546875" customWidth="1"/>
    <col min="6923" max="6923" width="10" customWidth="1"/>
    <col min="6924" max="6924" width="12.7109375" customWidth="1"/>
    <col min="6925" max="6925" width="13.7109375" customWidth="1"/>
    <col min="6926" max="6926" width="11" customWidth="1"/>
    <col min="6927" max="6927" width="13" customWidth="1"/>
    <col min="6928" max="6928" width="14.5703125" customWidth="1"/>
    <col min="6929" max="6929" width="9" customWidth="1"/>
    <col min="6930" max="6930" width="20.7109375" customWidth="1"/>
    <col min="6931" max="6931" width="21.28515625" customWidth="1"/>
    <col min="7170" max="7170" width="19.140625" customWidth="1"/>
    <col min="7171" max="7171" width="8.7109375" customWidth="1"/>
    <col min="7175" max="7175" width="6.85546875" customWidth="1"/>
    <col min="7176" max="7176" width="15.85546875" customWidth="1"/>
    <col min="7177" max="7177" width="8.7109375" customWidth="1"/>
    <col min="7178" max="7178" width="6.85546875" customWidth="1"/>
    <col min="7179" max="7179" width="10" customWidth="1"/>
    <col min="7180" max="7180" width="12.7109375" customWidth="1"/>
    <col min="7181" max="7181" width="13.7109375" customWidth="1"/>
    <col min="7182" max="7182" width="11" customWidth="1"/>
    <col min="7183" max="7183" width="13" customWidth="1"/>
    <col min="7184" max="7184" width="14.5703125" customWidth="1"/>
    <col min="7185" max="7185" width="9" customWidth="1"/>
    <col min="7186" max="7186" width="20.7109375" customWidth="1"/>
    <col min="7187" max="7187" width="21.28515625" customWidth="1"/>
    <col min="7426" max="7426" width="19.140625" customWidth="1"/>
    <col min="7427" max="7427" width="8.7109375" customWidth="1"/>
    <col min="7431" max="7431" width="6.85546875" customWidth="1"/>
    <col min="7432" max="7432" width="15.85546875" customWidth="1"/>
    <col min="7433" max="7433" width="8.7109375" customWidth="1"/>
    <col min="7434" max="7434" width="6.85546875" customWidth="1"/>
    <col min="7435" max="7435" width="10" customWidth="1"/>
    <col min="7436" max="7436" width="12.7109375" customWidth="1"/>
    <col min="7437" max="7437" width="13.7109375" customWidth="1"/>
    <col min="7438" max="7438" width="11" customWidth="1"/>
    <col min="7439" max="7439" width="13" customWidth="1"/>
    <col min="7440" max="7440" width="14.5703125" customWidth="1"/>
    <col min="7441" max="7441" width="9" customWidth="1"/>
    <col min="7442" max="7442" width="20.7109375" customWidth="1"/>
    <col min="7443" max="7443" width="21.28515625" customWidth="1"/>
    <col min="7682" max="7682" width="19.140625" customWidth="1"/>
    <col min="7683" max="7683" width="8.7109375" customWidth="1"/>
    <col min="7687" max="7687" width="6.85546875" customWidth="1"/>
    <col min="7688" max="7688" width="15.85546875" customWidth="1"/>
    <col min="7689" max="7689" width="8.7109375" customWidth="1"/>
    <col min="7690" max="7690" width="6.85546875" customWidth="1"/>
    <col min="7691" max="7691" width="10" customWidth="1"/>
    <col min="7692" max="7692" width="12.7109375" customWidth="1"/>
    <col min="7693" max="7693" width="13.7109375" customWidth="1"/>
    <col min="7694" max="7694" width="11" customWidth="1"/>
    <col min="7695" max="7695" width="13" customWidth="1"/>
    <col min="7696" max="7696" width="14.5703125" customWidth="1"/>
    <col min="7697" max="7697" width="9" customWidth="1"/>
    <col min="7698" max="7698" width="20.7109375" customWidth="1"/>
    <col min="7699" max="7699" width="21.28515625" customWidth="1"/>
    <col min="7938" max="7938" width="19.140625" customWidth="1"/>
    <col min="7939" max="7939" width="8.7109375" customWidth="1"/>
    <col min="7943" max="7943" width="6.85546875" customWidth="1"/>
    <col min="7944" max="7944" width="15.85546875" customWidth="1"/>
    <col min="7945" max="7945" width="8.7109375" customWidth="1"/>
    <col min="7946" max="7946" width="6.85546875" customWidth="1"/>
    <col min="7947" max="7947" width="10" customWidth="1"/>
    <col min="7948" max="7948" width="12.7109375" customWidth="1"/>
    <col min="7949" max="7949" width="13.7109375" customWidth="1"/>
    <col min="7950" max="7950" width="11" customWidth="1"/>
    <col min="7951" max="7951" width="13" customWidth="1"/>
    <col min="7952" max="7952" width="14.5703125" customWidth="1"/>
    <col min="7953" max="7953" width="9" customWidth="1"/>
    <col min="7954" max="7954" width="20.7109375" customWidth="1"/>
    <col min="7955" max="7955" width="21.28515625" customWidth="1"/>
    <col min="8194" max="8194" width="19.140625" customWidth="1"/>
    <col min="8195" max="8195" width="8.7109375" customWidth="1"/>
    <col min="8199" max="8199" width="6.85546875" customWidth="1"/>
    <col min="8200" max="8200" width="15.85546875" customWidth="1"/>
    <col min="8201" max="8201" width="8.7109375" customWidth="1"/>
    <col min="8202" max="8202" width="6.85546875" customWidth="1"/>
    <col min="8203" max="8203" width="10" customWidth="1"/>
    <col min="8204" max="8204" width="12.7109375" customWidth="1"/>
    <col min="8205" max="8205" width="13.7109375" customWidth="1"/>
    <col min="8206" max="8206" width="11" customWidth="1"/>
    <col min="8207" max="8207" width="13" customWidth="1"/>
    <col min="8208" max="8208" width="14.5703125" customWidth="1"/>
    <col min="8209" max="8209" width="9" customWidth="1"/>
    <col min="8210" max="8210" width="20.7109375" customWidth="1"/>
    <col min="8211" max="8211" width="21.28515625" customWidth="1"/>
    <col min="8450" max="8450" width="19.140625" customWidth="1"/>
    <col min="8451" max="8451" width="8.7109375" customWidth="1"/>
    <col min="8455" max="8455" width="6.85546875" customWidth="1"/>
    <col min="8456" max="8456" width="15.85546875" customWidth="1"/>
    <col min="8457" max="8457" width="8.7109375" customWidth="1"/>
    <col min="8458" max="8458" width="6.85546875" customWidth="1"/>
    <col min="8459" max="8459" width="10" customWidth="1"/>
    <col min="8460" max="8460" width="12.7109375" customWidth="1"/>
    <col min="8461" max="8461" width="13.7109375" customWidth="1"/>
    <col min="8462" max="8462" width="11" customWidth="1"/>
    <col min="8463" max="8463" width="13" customWidth="1"/>
    <col min="8464" max="8464" width="14.5703125" customWidth="1"/>
    <col min="8465" max="8465" width="9" customWidth="1"/>
    <col min="8466" max="8466" width="20.7109375" customWidth="1"/>
    <col min="8467" max="8467" width="21.28515625" customWidth="1"/>
    <col min="8706" max="8706" width="19.140625" customWidth="1"/>
    <col min="8707" max="8707" width="8.7109375" customWidth="1"/>
    <col min="8711" max="8711" width="6.85546875" customWidth="1"/>
    <col min="8712" max="8712" width="15.85546875" customWidth="1"/>
    <col min="8713" max="8713" width="8.7109375" customWidth="1"/>
    <col min="8714" max="8714" width="6.85546875" customWidth="1"/>
    <col min="8715" max="8715" width="10" customWidth="1"/>
    <col min="8716" max="8716" width="12.7109375" customWidth="1"/>
    <col min="8717" max="8717" width="13.7109375" customWidth="1"/>
    <col min="8718" max="8718" width="11" customWidth="1"/>
    <col min="8719" max="8719" width="13" customWidth="1"/>
    <col min="8720" max="8720" width="14.5703125" customWidth="1"/>
    <col min="8721" max="8721" width="9" customWidth="1"/>
    <col min="8722" max="8722" width="20.7109375" customWidth="1"/>
    <col min="8723" max="8723" width="21.28515625" customWidth="1"/>
    <col min="8962" max="8962" width="19.140625" customWidth="1"/>
    <col min="8963" max="8963" width="8.7109375" customWidth="1"/>
    <col min="8967" max="8967" width="6.85546875" customWidth="1"/>
    <col min="8968" max="8968" width="15.85546875" customWidth="1"/>
    <col min="8969" max="8969" width="8.7109375" customWidth="1"/>
    <col min="8970" max="8970" width="6.85546875" customWidth="1"/>
    <col min="8971" max="8971" width="10" customWidth="1"/>
    <col min="8972" max="8972" width="12.7109375" customWidth="1"/>
    <col min="8973" max="8973" width="13.7109375" customWidth="1"/>
    <col min="8974" max="8974" width="11" customWidth="1"/>
    <col min="8975" max="8975" width="13" customWidth="1"/>
    <col min="8976" max="8976" width="14.5703125" customWidth="1"/>
    <col min="8977" max="8977" width="9" customWidth="1"/>
    <col min="8978" max="8978" width="20.7109375" customWidth="1"/>
    <col min="8979" max="8979" width="21.28515625" customWidth="1"/>
    <col min="9218" max="9218" width="19.140625" customWidth="1"/>
    <col min="9219" max="9219" width="8.7109375" customWidth="1"/>
    <col min="9223" max="9223" width="6.85546875" customWidth="1"/>
    <col min="9224" max="9224" width="15.85546875" customWidth="1"/>
    <col min="9225" max="9225" width="8.7109375" customWidth="1"/>
    <col min="9226" max="9226" width="6.85546875" customWidth="1"/>
    <col min="9227" max="9227" width="10" customWidth="1"/>
    <col min="9228" max="9228" width="12.7109375" customWidth="1"/>
    <col min="9229" max="9229" width="13.7109375" customWidth="1"/>
    <col min="9230" max="9230" width="11" customWidth="1"/>
    <col min="9231" max="9231" width="13" customWidth="1"/>
    <col min="9232" max="9232" width="14.5703125" customWidth="1"/>
    <col min="9233" max="9233" width="9" customWidth="1"/>
    <col min="9234" max="9234" width="20.7109375" customWidth="1"/>
    <col min="9235" max="9235" width="21.28515625" customWidth="1"/>
    <col min="9474" max="9474" width="19.140625" customWidth="1"/>
    <col min="9475" max="9475" width="8.7109375" customWidth="1"/>
    <col min="9479" max="9479" width="6.85546875" customWidth="1"/>
    <col min="9480" max="9480" width="15.85546875" customWidth="1"/>
    <col min="9481" max="9481" width="8.7109375" customWidth="1"/>
    <col min="9482" max="9482" width="6.85546875" customWidth="1"/>
    <col min="9483" max="9483" width="10" customWidth="1"/>
    <col min="9484" max="9484" width="12.7109375" customWidth="1"/>
    <col min="9485" max="9485" width="13.7109375" customWidth="1"/>
    <col min="9486" max="9486" width="11" customWidth="1"/>
    <col min="9487" max="9487" width="13" customWidth="1"/>
    <col min="9488" max="9488" width="14.5703125" customWidth="1"/>
    <col min="9489" max="9489" width="9" customWidth="1"/>
    <col min="9490" max="9490" width="20.7109375" customWidth="1"/>
    <col min="9491" max="9491" width="21.28515625" customWidth="1"/>
    <col min="9730" max="9730" width="19.140625" customWidth="1"/>
    <col min="9731" max="9731" width="8.7109375" customWidth="1"/>
    <col min="9735" max="9735" width="6.85546875" customWidth="1"/>
    <col min="9736" max="9736" width="15.85546875" customWidth="1"/>
    <col min="9737" max="9737" width="8.7109375" customWidth="1"/>
    <col min="9738" max="9738" width="6.85546875" customWidth="1"/>
    <col min="9739" max="9739" width="10" customWidth="1"/>
    <col min="9740" max="9740" width="12.7109375" customWidth="1"/>
    <col min="9741" max="9741" width="13.7109375" customWidth="1"/>
    <col min="9742" max="9742" width="11" customWidth="1"/>
    <col min="9743" max="9743" width="13" customWidth="1"/>
    <col min="9744" max="9744" width="14.5703125" customWidth="1"/>
    <col min="9745" max="9745" width="9" customWidth="1"/>
    <col min="9746" max="9746" width="20.7109375" customWidth="1"/>
    <col min="9747" max="9747" width="21.28515625" customWidth="1"/>
    <col min="9986" max="9986" width="19.140625" customWidth="1"/>
    <col min="9987" max="9987" width="8.7109375" customWidth="1"/>
    <col min="9991" max="9991" width="6.85546875" customWidth="1"/>
    <col min="9992" max="9992" width="15.85546875" customWidth="1"/>
    <col min="9993" max="9993" width="8.7109375" customWidth="1"/>
    <col min="9994" max="9994" width="6.85546875" customWidth="1"/>
    <col min="9995" max="9995" width="10" customWidth="1"/>
    <col min="9996" max="9996" width="12.7109375" customWidth="1"/>
    <col min="9997" max="9997" width="13.7109375" customWidth="1"/>
    <col min="9998" max="9998" width="11" customWidth="1"/>
    <col min="9999" max="9999" width="13" customWidth="1"/>
    <col min="10000" max="10000" width="14.5703125" customWidth="1"/>
    <col min="10001" max="10001" width="9" customWidth="1"/>
    <col min="10002" max="10002" width="20.7109375" customWidth="1"/>
    <col min="10003" max="10003" width="21.28515625" customWidth="1"/>
    <col min="10242" max="10242" width="19.140625" customWidth="1"/>
    <col min="10243" max="10243" width="8.7109375" customWidth="1"/>
    <col min="10247" max="10247" width="6.85546875" customWidth="1"/>
    <col min="10248" max="10248" width="15.85546875" customWidth="1"/>
    <col min="10249" max="10249" width="8.7109375" customWidth="1"/>
    <col min="10250" max="10250" width="6.85546875" customWidth="1"/>
    <col min="10251" max="10251" width="10" customWidth="1"/>
    <col min="10252" max="10252" width="12.7109375" customWidth="1"/>
    <col min="10253" max="10253" width="13.7109375" customWidth="1"/>
    <col min="10254" max="10254" width="11" customWidth="1"/>
    <col min="10255" max="10255" width="13" customWidth="1"/>
    <col min="10256" max="10256" width="14.5703125" customWidth="1"/>
    <col min="10257" max="10257" width="9" customWidth="1"/>
    <col min="10258" max="10258" width="20.7109375" customWidth="1"/>
    <col min="10259" max="10259" width="21.28515625" customWidth="1"/>
    <col min="10498" max="10498" width="19.140625" customWidth="1"/>
    <col min="10499" max="10499" width="8.7109375" customWidth="1"/>
    <col min="10503" max="10503" width="6.85546875" customWidth="1"/>
    <col min="10504" max="10504" width="15.85546875" customWidth="1"/>
    <col min="10505" max="10505" width="8.7109375" customWidth="1"/>
    <col min="10506" max="10506" width="6.85546875" customWidth="1"/>
    <col min="10507" max="10507" width="10" customWidth="1"/>
    <col min="10508" max="10508" width="12.7109375" customWidth="1"/>
    <col min="10509" max="10509" width="13.7109375" customWidth="1"/>
    <col min="10510" max="10510" width="11" customWidth="1"/>
    <col min="10511" max="10511" width="13" customWidth="1"/>
    <col min="10512" max="10512" width="14.5703125" customWidth="1"/>
    <col min="10513" max="10513" width="9" customWidth="1"/>
    <col min="10514" max="10514" width="20.7109375" customWidth="1"/>
    <col min="10515" max="10515" width="21.28515625" customWidth="1"/>
    <col min="10754" max="10754" width="19.140625" customWidth="1"/>
    <col min="10755" max="10755" width="8.7109375" customWidth="1"/>
    <col min="10759" max="10759" width="6.85546875" customWidth="1"/>
    <col min="10760" max="10760" width="15.85546875" customWidth="1"/>
    <col min="10761" max="10761" width="8.7109375" customWidth="1"/>
    <col min="10762" max="10762" width="6.85546875" customWidth="1"/>
    <col min="10763" max="10763" width="10" customWidth="1"/>
    <col min="10764" max="10764" width="12.7109375" customWidth="1"/>
    <col min="10765" max="10765" width="13.7109375" customWidth="1"/>
    <col min="10766" max="10766" width="11" customWidth="1"/>
    <col min="10767" max="10767" width="13" customWidth="1"/>
    <col min="10768" max="10768" width="14.5703125" customWidth="1"/>
    <col min="10769" max="10769" width="9" customWidth="1"/>
    <col min="10770" max="10770" width="20.7109375" customWidth="1"/>
    <col min="10771" max="10771" width="21.28515625" customWidth="1"/>
    <col min="11010" max="11010" width="19.140625" customWidth="1"/>
    <col min="11011" max="11011" width="8.7109375" customWidth="1"/>
    <col min="11015" max="11015" width="6.85546875" customWidth="1"/>
    <col min="11016" max="11016" width="15.85546875" customWidth="1"/>
    <col min="11017" max="11017" width="8.7109375" customWidth="1"/>
    <col min="11018" max="11018" width="6.85546875" customWidth="1"/>
    <col min="11019" max="11019" width="10" customWidth="1"/>
    <col min="11020" max="11020" width="12.7109375" customWidth="1"/>
    <col min="11021" max="11021" width="13.7109375" customWidth="1"/>
    <col min="11022" max="11022" width="11" customWidth="1"/>
    <col min="11023" max="11023" width="13" customWidth="1"/>
    <col min="11024" max="11024" width="14.5703125" customWidth="1"/>
    <col min="11025" max="11025" width="9" customWidth="1"/>
    <col min="11026" max="11026" width="20.7109375" customWidth="1"/>
    <col min="11027" max="11027" width="21.28515625" customWidth="1"/>
    <col min="11266" max="11266" width="19.140625" customWidth="1"/>
    <col min="11267" max="11267" width="8.7109375" customWidth="1"/>
    <col min="11271" max="11271" width="6.85546875" customWidth="1"/>
    <col min="11272" max="11272" width="15.85546875" customWidth="1"/>
    <col min="11273" max="11273" width="8.7109375" customWidth="1"/>
    <col min="11274" max="11274" width="6.85546875" customWidth="1"/>
    <col min="11275" max="11275" width="10" customWidth="1"/>
    <col min="11276" max="11276" width="12.7109375" customWidth="1"/>
    <col min="11277" max="11277" width="13.7109375" customWidth="1"/>
    <col min="11278" max="11278" width="11" customWidth="1"/>
    <col min="11279" max="11279" width="13" customWidth="1"/>
    <col min="11280" max="11280" width="14.5703125" customWidth="1"/>
    <col min="11281" max="11281" width="9" customWidth="1"/>
    <col min="11282" max="11282" width="20.7109375" customWidth="1"/>
    <col min="11283" max="11283" width="21.28515625" customWidth="1"/>
    <col min="11522" max="11522" width="19.140625" customWidth="1"/>
    <col min="11523" max="11523" width="8.7109375" customWidth="1"/>
    <col min="11527" max="11527" width="6.85546875" customWidth="1"/>
    <col min="11528" max="11528" width="15.85546875" customWidth="1"/>
    <col min="11529" max="11529" width="8.7109375" customWidth="1"/>
    <col min="11530" max="11530" width="6.85546875" customWidth="1"/>
    <col min="11531" max="11531" width="10" customWidth="1"/>
    <col min="11532" max="11532" width="12.7109375" customWidth="1"/>
    <col min="11533" max="11533" width="13.7109375" customWidth="1"/>
    <col min="11534" max="11534" width="11" customWidth="1"/>
    <col min="11535" max="11535" width="13" customWidth="1"/>
    <col min="11536" max="11536" width="14.5703125" customWidth="1"/>
    <col min="11537" max="11537" width="9" customWidth="1"/>
    <col min="11538" max="11538" width="20.7109375" customWidth="1"/>
    <col min="11539" max="11539" width="21.28515625" customWidth="1"/>
    <col min="11778" max="11778" width="19.140625" customWidth="1"/>
    <col min="11779" max="11779" width="8.7109375" customWidth="1"/>
    <col min="11783" max="11783" width="6.85546875" customWidth="1"/>
    <col min="11784" max="11784" width="15.85546875" customWidth="1"/>
    <col min="11785" max="11785" width="8.7109375" customWidth="1"/>
    <col min="11786" max="11786" width="6.85546875" customWidth="1"/>
    <col min="11787" max="11787" width="10" customWidth="1"/>
    <col min="11788" max="11788" width="12.7109375" customWidth="1"/>
    <col min="11789" max="11789" width="13.7109375" customWidth="1"/>
    <col min="11790" max="11790" width="11" customWidth="1"/>
    <col min="11791" max="11791" width="13" customWidth="1"/>
    <col min="11792" max="11792" width="14.5703125" customWidth="1"/>
    <col min="11793" max="11793" width="9" customWidth="1"/>
    <col min="11794" max="11794" width="20.7109375" customWidth="1"/>
    <col min="11795" max="11795" width="21.28515625" customWidth="1"/>
    <col min="12034" max="12034" width="19.140625" customWidth="1"/>
    <col min="12035" max="12035" width="8.7109375" customWidth="1"/>
    <col min="12039" max="12039" width="6.85546875" customWidth="1"/>
    <col min="12040" max="12040" width="15.85546875" customWidth="1"/>
    <col min="12041" max="12041" width="8.7109375" customWidth="1"/>
    <col min="12042" max="12042" width="6.85546875" customWidth="1"/>
    <col min="12043" max="12043" width="10" customWidth="1"/>
    <col min="12044" max="12044" width="12.7109375" customWidth="1"/>
    <col min="12045" max="12045" width="13.7109375" customWidth="1"/>
    <col min="12046" max="12046" width="11" customWidth="1"/>
    <col min="12047" max="12047" width="13" customWidth="1"/>
    <col min="12048" max="12048" width="14.5703125" customWidth="1"/>
    <col min="12049" max="12049" width="9" customWidth="1"/>
    <col min="12050" max="12050" width="20.7109375" customWidth="1"/>
    <col min="12051" max="12051" width="21.28515625" customWidth="1"/>
    <col min="12290" max="12290" width="19.140625" customWidth="1"/>
    <col min="12291" max="12291" width="8.7109375" customWidth="1"/>
    <col min="12295" max="12295" width="6.85546875" customWidth="1"/>
    <col min="12296" max="12296" width="15.85546875" customWidth="1"/>
    <col min="12297" max="12297" width="8.7109375" customWidth="1"/>
    <col min="12298" max="12298" width="6.85546875" customWidth="1"/>
    <col min="12299" max="12299" width="10" customWidth="1"/>
    <col min="12300" max="12300" width="12.7109375" customWidth="1"/>
    <col min="12301" max="12301" width="13.7109375" customWidth="1"/>
    <col min="12302" max="12302" width="11" customWidth="1"/>
    <col min="12303" max="12303" width="13" customWidth="1"/>
    <col min="12304" max="12304" width="14.5703125" customWidth="1"/>
    <col min="12305" max="12305" width="9" customWidth="1"/>
    <col min="12306" max="12306" width="20.7109375" customWidth="1"/>
    <col min="12307" max="12307" width="21.28515625" customWidth="1"/>
    <col min="12546" max="12546" width="19.140625" customWidth="1"/>
    <col min="12547" max="12547" width="8.7109375" customWidth="1"/>
    <col min="12551" max="12551" width="6.85546875" customWidth="1"/>
    <col min="12552" max="12552" width="15.85546875" customWidth="1"/>
    <col min="12553" max="12553" width="8.7109375" customWidth="1"/>
    <col min="12554" max="12554" width="6.85546875" customWidth="1"/>
    <col min="12555" max="12555" width="10" customWidth="1"/>
    <col min="12556" max="12556" width="12.7109375" customWidth="1"/>
    <col min="12557" max="12557" width="13.7109375" customWidth="1"/>
    <col min="12558" max="12558" width="11" customWidth="1"/>
    <col min="12559" max="12559" width="13" customWidth="1"/>
    <col min="12560" max="12560" width="14.5703125" customWidth="1"/>
    <col min="12561" max="12561" width="9" customWidth="1"/>
    <col min="12562" max="12562" width="20.7109375" customWidth="1"/>
    <col min="12563" max="12563" width="21.28515625" customWidth="1"/>
    <col min="12802" max="12802" width="19.140625" customWidth="1"/>
    <col min="12803" max="12803" width="8.7109375" customWidth="1"/>
    <col min="12807" max="12807" width="6.85546875" customWidth="1"/>
    <col min="12808" max="12808" width="15.85546875" customWidth="1"/>
    <col min="12809" max="12809" width="8.7109375" customWidth="1"/>
    <col min="12810" max="12810" width="6.85546875" customWidth="1"/>
    <col min="12811" max="12811" width="10" customWidth="1"/>
    <col min="12812" max="12812" width="12.7109375" customWidth="1"/>
    <col min="12813" max="12813" width="13.7109375" customWidth="1"/>
    <col min="12814" max="12814" width="11" customWidth="1"/>
    <col min="12815" max="12815" width="13" customWidth="1"/>
    <col min="12816" max="12816" width="14.5703125" customWidth="1"/>
    <col min="12817" max="12817" width="9" customWidth="1"/>
    <col min="12818" max="12818" width="20.7109375" customWidth="1"/>
    <col min="12819" max="12819" width="21.28515625" customWidth="1"/>
    <col min="13058" max="13058" width="19.140625" customWidth="1"/>
    <col min="13059" max="13059" width="8.7109375" customWidth="1"/>
    <col min="13063" max="13063" width="6.85546875" customWidth="1"/>
    <col min="13064" max="13064" width="15.85546875" customWidth="1"/>
    <col min="13065" max="13065" width="8.7109375" customWidth="1"/>
    <col min="13066" max="13066" width="6.85546875" customWidth="1"/>
    <col min="13067" max="13067" width="10" customWidth="1"/>
    <col min="13068" max="13068" width="12.7109375" customWidth="1"/>
    <col min="13069" max="13069" width="13.7109375" customWidth="1"/>
    <col min="13070" max="13070" width="11" customWidth="1"/>
    <col min="13071" max="13071" width="13" customWidth="1"/>
    <col min="13072" max="13072" width="14.5703125" customWidth="1"/>
    <col min="13073" max="13073" width="9" customWidth="1"/>
    <col min="13074" max="13074" width="20.7109375" customWidth="1"/>
    <col min="13075" max="13075" width="21.28515625" customWidth="1"/>
    <col min="13314" max="13314" width="19.140625" customWidth="1"/>
    <col min="13315" max="13315" width="8.7109375" customWidth="1"/>
    <col min="13319" max="13319" width="6.85546875" customWidth="1"/>
    <col min="13320" max="13320" width="15.85546875" customWidth="1"/>
    <col min="13321" max="13321" width="8.7109375" customWidth="1"/>
    <col min="13322" max="13322" width="6.85546875" customWidth="1"/>
    <col min="13323" max="13323" width="10" customWidth="1"/>
    <col min="13324" max="13324" width="12.7109375" customWidth="1"/>
    <col min="13325" max="13325" width="13.7109375" customWidth="1"/>
    <col min="13326" max="13326" width="11" customWidth="1"/>
    <col min="13327" max="13327" width="13" customWidth="1"/>
    <col min="13328" max="13328" width="14.5703125" customWidth="1"/>
    <col min="13329" max="13329" width="9" customWidth="1"/>
    <col min="13330" max="13330" width="20.7109375" customWidth="1"/>
    <col min="13331" max="13331" width="21.28515625" customWidth="1"/>
    <col min="13570" max="13570" width="19.140625" customWidth="1"/>
    <col min="13571" max="13571" width="8.7109375" customWidth="1"/>
    <col min="13575" max="13575" width="6.85546875" customWidth="1"/>
    <col min="13576" max="13576" width="15.85546875" customWidth="1"/>
    <col min="13577" max="13577" width="8.7109375" customWidth="1"/>
    <col min="13578" max="13578" width="6.85546875" customWidth="1"/>
    <col min="13579" max="13579" width="10" customWidth="1"/>
    <col min="13580" max="13580" width="12.7109375" customWidth="1"/>
    <col min="13581" max="13581" width="13.7109375" customWidth="1"/>
    <col min="13582" max="13582" width="11" customWidth="1"/>
    <col min="13583" max="13583" width="13" customWidth="1"/>
    <col min="13584" max="13584" width="14.5703125" customWidth="1"/>
    <col min="13585" max="13585" width="9" customWidth="1"/>
    <col min="13586" max="13586" width="20.7109375" customWidth="1"/>
    <col min="13587" max="13587" width="21.28515625" customWidth="1"/>
    <col min="13826" max="13826" width="19.140625" customWidth="1"/>
    <col min="13827" max="13827" width="8.7109375" customWidth="1"/>
    <col min="13831" max="13831" width="6.85546875" customWidth="1"/>
    <col min="13832" max="13832" width="15.85546875" customWidth="1"/>
    <col min="13833" max="13833" width="8.7109375" customWidth="1"/>
    <col min="13834" max="13834" width="6.85546875" customWidth="1"/>
    <col min="13835" max="13835" width="10" customWidth="1"/>
    <col min="13836" max="13836" width="12.7109375" customWidth="1"/>
    <col min="13837" max="13837" width="13.7109375" customWidth="1"/>
    <col min="13838" max="13838" width="11" customWidth="1"/>
    <col min="13839" max="13839" width="13" customWidth="1"/>
    <col min="13840" max="13840" width="14.5703125" customWidth="1"/>
    <col min="13841" max="13841" width="9" customWidth="1"/>
    <col min="13842" max="13842" width="20.7109375" customWidth="1"/>
    <col min="13843" max="13843" width="21.28515625" customWidth="1"/>
    <col min="14082" max="14082" width="19.140625" customWidth="1"/>
    <col min="14083" max="14083" width="8.7109375" customWidth="1"/>
    <col min="14087" max="14087" width="6.85546875" customWidth="1"/>
    <col min="14088" max="14088" width="15.85546875" customWidth="1"/>
    <col min="14089" max="14089" width="8.7109375" customWidth="1"/>
    <col min="14090" max="14090" width="6.85546875" customWidth="1"/>
    <col min="14091" max="14091" width="10" customWidth="1"/>
    <col min="14092" max="14092" width="12.7109375" customWidth="1"/>
    <col min="14093" max="14093" width="13.7109375" customWidth="1"/>
    <col min="14094" max="14094" width="11" customWidth="1"/>
    <col min="14095" max="14095" width="13" customWidth="1"/>
    <col min="14096" max="14096" width="14.5703125" customWidth="1"/>
    <col min="14097" max="14097" width="9" customWidth="1"/>
    <col min="14098" max="14098" width="20.7109375" customWidth="1"/>
    <col min="14099" max="14099" width="21.28515625" customWidth="1"/>
    <col min="14338" max="14338" width="19.140625" customWidth="1"/>
    <col min="14339" max="14339" width="8.7109375" customWidth="1"/>
    <col min="14343" max="14343" width="6.85546875" customWidth="1"/>
    <col min="14344" max="14344" width="15.85546875" customWidth="1"/>
    <col min="14345" max="14345" width="8.7109375" customWidth="1"/>
    <col min="14346" max="14346" width="6.85546875" customWidth="1"/>
    <col min="14347" max="14347" width="10" customWidth="1"/>
    <col min="14348" max="14348" width="12.7109375" customWidth="1"/>
    <col min="14349" max="14349" width="13.7109375" customWidth="1"/>
    <col min="14350" max="14350" width="11" customWidth="1"/>
    <col min="14351" max="14351" width="13" customWidth="1"/>
    <col min="14352" max="14352" width="14.5703125" customWidth="1"/>
    <col min="14353" max="14353" width="9" customWidth="1"/>
    <col min="14354" max="14354" width="20.7109375" customWidth="1"/>
    <col min="14355" max="14355" width="21.28515625" customWidth="1"/>
    <col min="14594" max="14594" width="19.140625" customWidth="1"/>
    <col min="14595" max="14595" width="8.7109375" customWidth="1"/>
    <col min="14599" max="14599" width="6.85546875" customWidth="1"/>
    <col min="14600" max="14600" width="15.85546875" customWidth="1"/>
    <col min="14601" max="14601" width="8.7109375" customWidth="1"/>
    <col min="14602" max="14602" width="6.85546875" customWidth="1"/>
    <col min="14603" max="14603" width="10" customWidth="1"/>
    <col min="14604" max="14604" width="12.7109375" customWidth="1"/>
    <col min="14605" max="14605" width="13.7109375" customWidth="1"/>
    <col min="14606" max="14606" width="11" customWidth="1"/>
    <col min="14607" max="14607" width="13" customWidth="1"/>
    <col min="14608" max="14608" width="14.5703125" customWidth="1"/>
    <col min="14609" max="14609" width="9" customWidth="1"/>
    <col min="14610" max="14610" width="20.7109375" customWidth="1"/>
    <col min="14611" max="14611" width="21.28515625" customWidth="1"/>
    <col min="14850" max="14850" width="19.140625" customWidth="1"/>
    <col min="14851" max="14851" width="8.7109375" customWidth="1"/>
    <col min="14855" max="14855" width="6.85546875" customWidth="1"/>
    <col min="14856" max="14856" width="15.85546875" customWidth="1"/>
    <col min="14857" max="14857" width="8.7109375" customWidth="1"/>
    <col min="14858" max="14858" width="6.85546875" customWidth="1"/>
    <col min="14859" max="14859" width="10" customWidth="1"/>
    <col min="14860" max="14860" width="12.7109375" customWidth="1"/>
    <col min="14861" max="14861" width="13.7109375" customWidth="1"/>
    <col min="14862" max="14862" width="11" customWidth="1"/>
    <col min="14863" max="14863" width="13" customWidth="1"/>
    <col min="14864" max="14864" width="14.5703125" customWidth="1"/>
    <col min="14865" max="14865" width="9" customWidth="1"/>
    <col min="14866" max="14866" width="20.7109375" customWidth="1"/>
    <col min="14867" max="14867" width="21.28515625" customWidth="1"/>
    <col min="15106" max="15106" width="19.140625" customWidth="1"/>
    <col min="15107" max="15107" width="8.7109375" customWidth="1"/>
    <col min="15111" max="15111" width="6.85546875" customWidth="1"/>
    <col min="15112" max="15112" width="15.85546875" customWidth="1"/>
    <col min="15113" max="15113" width="8.7109375" customWidth="1"/>
    <col min="15114" max="15114" width="6.85546875" customWidth="1"/>
    <col min="15115" max="15115" width="10" customWidth="1"/>
    <col min="15116" max="15116" width="12.7109375" customWidth="1"/>
    <col min="15117" max="15117" width="13.7109375" customWidth="1"/>
    <col min="15118" max="15118" width="11" customWidth="1"/>
    <col min="15119" max="15119" width="13" customWidth="1"/>
    <col min="15120" max="15120" width="14.5703125" customWidth="1"/>
    <col min="15121" max="15121" width="9" customWidth="1"/>
    <col min="15122" max="15122" width="20.7109375" customWidth="1"/>
    <col min="15123" max="15123" width="21.28515625" customWidth="1"/>
    <col min="15362" max="15362" width="19.140625" customWidth="1"/>
    <col min="15363" max="15363" width="8.7109375" customWidth="1"/>
    <col min="15367" max="15367" width="6.85546875" customWidth="1"/>
    <col min="15368" max="15368" width="15.85546875" customWidth="1"/>
    <col min="15369" max="15369" width="8.7109375" customWidth="1"/>
    <col min="15370" max="15370" width="6.85546875" customWidth="1"/>
    <col min="15371" max="15371" width="10" customWidth="1"/>
    <col min="15372" max="15372" width="12.7109375" customWidth="1"/>
    <col min="15373" max="15373" width="13.7109375" customWidth="1"/>
    <col min="15374" max="15374" width="11" customWidth="1"/>
    <col min="15375" max="15375" width="13" customWidth="1"/>
    <col min="15376" max="15376" width="14.5703125" customWidth="1"/>
    <col min="15377" max="15377" width="9" customWidth="1"/>
    <col min="15378" max="15378" width="20.7109375" customWidth="1"/>
    <col min="15379" max="15379" width="21.28515625" customWidth="1"/>
    <col min="15618" max="15618" width="19.140625" customWidth="1"/>
    <col min="15619" max="15619" width="8.7109375" customWidth="1"/>
    <col min="15623" max="15623" width="6.85546875" customWidth="1"/>
    <col min="15624" max="15624" width="15.85546875" customWidth="1"/>
    <col min="15625" max="15625" width="8.7109375" customWidth="1"/>
    <col min="15626" max="15626" width="6.85546875" customWidth="1"/>
    <col min="15627" max="15627" width="10" customWidth="1"/>
    <col min="15628" max="15628" width="12.7109375" customWidth="1"/>
    <col min="15629" max="15629" width="13.7109375" customWidth="1"/>
    <col min="15630" max="15630" width="11" customWidth="1"/>
    <col min="15631" max="15631" width="13" customWidth="1"/>
    <col min="15632" max="15632" width="14.5703125" customWidth="1"/>
    <col min="15633" max="15633" width="9" customWidth="1"/>
    <col min="15634" max="15634" width="20.7109375" customWidth="1"/>
    <col min="15635" max="15635" width="21.28515625" customWidth="1"/>
    <col min="15874" max="15874" width="19.140625" customWidth="1"/>
    <col min="15875" max="15875" width="8.7109375" customWidth="1"/>
    <col min="15879" max="15879" width="6.85546875" customWidth="1"/>
    <col min="15880" max="15880" width="15.85546875" customWidth="1"/>
    <col min="15881" max="15881" width="8.7109375" customWidth="1"/>
    <col min="15882" max="15882" width="6.85546875" customWidth="1"/>
    <col min="15883" max="15883" width="10" customWidth="1"/>
    <col min="15884" max="15884" width="12.7109375" customWidth="1"/>
    <col min="15885" max="15885" width="13.7109375" customWidth="1"/>
    <col min="15886" max="15886" width="11" customWidth="1"/>
    <col min="15887" max="15887" width="13" customWidth="1"/>
    <col min="15888" max="15888" width="14.5703125" customWidth="1"/>
    <col min="15889" max="15889" width="9" customWidth="1"/>
    <col min="15890" max="15890" width="20.7109375" customWidth="1"/>
    <col min="15891" max="15891" width="21.28515625" customWidth="1"/>
    <col min="16130" max="16130" width="19.140625" customWidth="1"/>
    <col min="16131" max="16131" width="8.7109375" customWidth="1"/>
    <col min="16135" max="16135" width="6.85546875" customWidth="1"/>
    <col min="16136" max="16136" width="15.85546875" customWidth="1"/>
    <col min="16137" max="16137" width="8.7109375" customWidth="1"/>
    <col min="16138" max="16138" width="6.85546875" customWidth="1"/>
    <col min="16139" max="16139" width="10" customWidth="1"/>
    <col min="16140" max="16140" width="12.7109375" customWidth="1"/>
    <col min="16141" max="16141" width="13.7109375" customWidth="1"/>
    <col min="16142" max="16142" width="11" customWidth="1"/>
    <col min="16143" max="16143" width="13" customWidth="1"/>
    <col min="16144" max="16144" width="14.5703125" customWidth="1"/>
    <col min="16145" max="16145" width="9" customWidth="1"/>
    <col min="16146" max="16146" width="20.7109375" customWidth="1"/>
    <col min="16147" max="16147" width="21.28515625" customWidth="1"/>
  </cols>
  <sheetData>
    <row r="1" spans="1:20" s="3" customFormat="1" ht="67.5" customHeight="1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"/>
      <c r="R1" s="2"/>
      <c r="S1" s="2"/>
      <c r="T1" s="2"/>
    </row>
    <row r="2" spans="1:20" s="3" customFormat="1" ht="15.75" customHeight="1" x14ac:dyDescent="0.25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4"/>
      <c r="R2" s="2"/>
      <c r="S2" s="2"/>
      <c r="T2" s="2"/>
    </row>
    <row r="3" spans="1:20" s="3" customFormat="1" ht="17.25" hidden="1" customHeight="1" x14ac:dyDescent="0.25">
      <c r="A3" s="141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4"/>
      <c r="R3" s="2"/>
      <c r="S3" s="2"/>
      <c r="T3" s="2"/>
    </row>
    <row r="4" spans="1:20" s="3" customFormat="1" ht="33" hidden="1" customHeight="1" x14ac:dyDescent="0.25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4"/>
      <c r="R4" s="2"/>
      <c r="S4" s="2"/>
      <c r="T4" s="2"/>
    </row>
    <row r="5" spans="1:20" s="3" customFormat="1" ht="20.25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63" x14ac:dyDescent="0.25">
      <c r="A6" s="7" t="s">
        <v>1</v>
      </c>
      <c r="B6" s="7" t="s">
        <v>2</v>
      </c>
      <c r="C6" s="7" t="s">
        <v>3</v>
      </c>
      <c r="D6" s="7" t="s">
        <v>340</v>
      </c>
      <c r="E6" s="110" t="s">
        <v>4</v>
      </c>
      <c r="F6" s="7" t="s">
        <v>5</v>
      </c>
      <c r="G6" s="7" t="s">
        <v>6</v>
      </c>
      <c r="H6" s="8" t="s">
        <v>7</v>
      </c>
      <c r="I6" s="8" t="s">
        <v>8</v>
      </c>
      <c r="J6" s="8" t="s">
        <v>338</v>
      </c>
      <c r="K6" s="8" t="s">
        <v>9</v>
      </c>
      <c r="L6" s="9" t="s">
        <v>10</v>
      </c>
      <c r="M6" s="8" t="s">
        <v>60</v>
      </c>
      <c r="N6" s="8" t="s">
        <v>12</v>
      </c>
      <c r="O6" s="7" t="s">
        <v>13</v>
      </c>
      <c r="P6" s="7" t="s">
        <v>14</v>
      </c>
      <c r="Q6" s="7" t="s">
        <v>15</v>
      </c>
      <c r="R6" s="7" t="s">
        <v>16</v>
      </c>
      <c r="S6" s="7" t="s">
        <v>17</v>
      </c>
      <c r="T6" s="7" t="s">
        <v>18</v>
      </c>
    </row>
    <row r="7" spans="1:20" ht="60" x14ac:dyDescent="0.25">
      <c r="A7" s="10" t="s">
        <v>19</v>
      </c>
      <c r="B7" s="12">
        <v>1</v>
      </c>
      <c r="C7" s="59" t="s">
        <v>69</v>
      </c>
      <c r="D7" s="59">
        <v>8005</v>
      </c>
      <c r="E7" s="59" t="s">
        <v>28</v>
      </c>
      <c r="F7" s="59" t="s">
        <v>153</v>
      </c>
      <c r="G7" s="10">
        <v>8</v>
      </c>
      <c r="H7" s="16">
        <v>12</v>
      </c>
      <c r="I7" s="16">
        <v>17</v>
      </c>
      <c r="J7" s="16">
        <v>16</v>
      </c>
      <c r="K7" s="16">
        <v>17</v>
      </c>
      <c r="L7" s="16">
        <v>6</v>
      </c>
      <c r="M7" s="12">
        <f>SUM(H7:L7)</f>
        <v>68</v>
      </c>
      <c r="N7" s="16">
        <v>18</v>
      </c>
      <c r="O7" s="12">
        <v>86</v>
      </c>
      <c r="P7" s="12"/>
      <c r="Q7" s="12"/>
      <c r="R7" s="12"/>
      <c r="S7" s="10"/>
      <c r="T7" s="59" t="s">
        <v>36</v>
      </c>
    </row>
    <row r="8" spans="1:20" ht="47.25" x14ac:dyDescent="0.25">
      <c r="A8" s="10" t="s">
        <v>19</v>
      </c>
      <c r="B8" s="12">
        <v>2</v>
      </c>
      <c r="C8" s="54" t="s">
        <v>149</v>
      </c>
      <c r="D8" s="52">
        <v>8020</v>
      </c>
      <c r="E8" s="54" t="s">
        <v>50</v>
      </c>
      <c r="F8" s="54" t="s">
        <v>151</v>
      </c>
      <c r="G8" s="28">
        <v>8</v>
      </c>
      <c r="H8" s="16">
        <v>9</v>
      </c>
      <c r="I8" s="16">
        <v>12</v>
      </c>
      <c r="J8" s="16">
        <v>11</v>
      </c>
      <c r="K8" s="16">
        <v>12</v>
      </c>
      <c r="L8" s="16">
        <v>8</v>
      </c>
      <c r="M8" s="12">
        <f>SUM(H8:L8)</f>
        <v>52</v>
      </c>
      <c r="N8" s="16">
        <v>18</v>
      </c>
      <c r="O8" s="12">
        <v>70</v>
      </c>
      <c r="P8" s="12"/>
      <c r="Q8" s="12"/>
      <c r="R8" s="12"/>
      <c r="S8" s="10"/>
      <c r="T8" s="54" t="s">
        <v>53</v>
      </c>
    </row>
    <row r="9" spans="1:20" ht="60" x14ac:dyDescent="0.25">
      <c r="A9" s="10" t="s">
        <v>19</v>
      </c>
      <c r="B9" s="12">
        <v>3</v>
      </c>
      <c r="C9" s="59" t="s">
        <v>69</v>
      </c>
      <c r="D9" s="59">
        <v>8029</v>
      </c>
      <c r="E9" s="59" t="s">
        <v>41</v>
      </c>
      <c r="F9" s="59" t="s">
        <v>153</v>
      </c>
      <c r="G9" s="10">
        <v>8</v>
      </c>
      <c r="H9" s="16">
        <v>8</v>
      </c>
      <c r="I9" s="16">
        <v>12</v>
      </c>
      <c r="J9" s="16">
        <v>4</v>
      </c>
      <c r="K9" s="16">
        <v>18</v>
      </c>
      <c r="L9" s="16">
        <v>8</v>
      </c>
      <c r="M9" s="12">
        <f>SUM(H9:L9)</f>
        <v>50</v>
      </c>
      <c r="N9" s="16">
        <v>17</v>
      </c>
      <c r="O9" s="12">
        <v>67</v>
      </c>
      <c r="P9" s="12"/>
      <c r="Q9" s="12"/>
      <c r="R9" s="12"/>
      <c r="S9" s="10"/>
      <c r="T9" s="59" t="s">
        <v>36</v>
      </c>
    </row>
    <row r="10" spans="1:20" ht="60" x14ac:dyDescent="0.25">
      <c r="A10" s="10" t="s">
        <v>19</v>
      </c>
      <c r="B10" s="12">
        <v>4</v>
      </c>
      <c r="C10" s="59" t="s">
        <v>69</v>
      </c>
      <c r="D10" s="59">
        <v>8038</v>
      </c>
      <c r="E10" s="59" t="s">
        <v>233</v>
      </c>
      <c r="F10" s="59" t="s">
        <v>153</v>
      </c>
      <c r="G10" s="10">
        <v>8</v>
      </c>
      <c r="H10" s="10">
        <v>8</v>
      </c>
      <c r="I10" s="10">
        <v>13</v>
      </c>
      <c r="J10" s="10">
        <v>10</v>
      </c>
      <c r="K10" s="10">
        <v>13</v>
      </c>
      <c r="L10" s="10">
        <v>5</v>
      </c>
      <c r="M10" s="12">
        <f>SUM(H10:L10)</f>
        <v>49</v>
      </c>
      <c r="N10" s="10">
        <v>17</v>
      </c>
      <c r="O10" s="12">
        <v>66</v>
      </c>
      <c r="P10" s="12"/>
      <c r="Q10" s="12"/>
      <c r="R10" s="12"/>
      <c r="S10" s="10"/>
      <c r="T10" s="59" t="s">
        <v>36</v>
      </c>
    </row>
    <row r="11" spans="1:20" ht="63" x14ac:dyDescent="0.25">
      <c r="A11" s="10" t="s">
        <v>19</v>
      </c>
      <c r="B11" s="12">
        <v>5</v>
      </c>
      <c r="C11" s="52" t="s">
        <v>157</v>
      </c>
      <c r="D11" s="52">
        <v>8014</v>
      </c>
      <c r="E11" s="64" t="s">
        <v>26</v>
      </c>
      <c r="F11" s="52" t="s">
        <v>219</v>
      </c>
      <c r="G11" s="65">
        <v>8</v>
      </c>
      <c r="H11" s="17">
        <v>11</v>
      </c>
      <c r="I11" s="17">
        <v>7</v>
      </c>
      <c r="J11" s="17">
        <v>11</v>
      </c>
      <c r="K11" s="17">
        <v>9</v>
      </c>
      <c r="L11" s="17">
        <v>10</v>
      </c>
      <c r="M11" s="12">
        <f>SUM(H11:L11)</f>
        <v>48</v>
      </c>
      <c r="N11" s="17">
        <v>16</v>
      </c>
      <c r="O11" s="12">
        <f>SUM(M11:N11)</f>
        <v>64</v>
      </c>
      <c r="P11" s="17"/>
      <c r="Q11" s="17"/>
      <c r="R11" s="12"/>
      <c r="S11" s="17"/>
      <c r="T11" s="64" t="s">
        <v>27</v>
      </c>
    </row>
    <row r="12" spans="1:20" ht="60" x14ac:dyDescent="0.25">
      <c r="A12" s="10" t="s">
        <v>19</v>
      </c>
      <c r="B12" s="12">
        <v>6</v>
      </c>
      <c r="C12" s="54" t="s">
        <v>214</v>
      </c>
      <c r="D12" s="54">
        <v>8001</v>
      </c>
      <c r="E12" s="59" t="s">
        <v>20</v>
      </c>
      <c r="F12" s="59" t="s">
        <v>140</v>
      </c>
      <c r="G12" s="10">
        <v>8</v>
      </c>
      <c r="H12" s="10">
        <v>5</v>
      </c>
      <c r="I12" s="10">
        <v>9</v>
      </c>
      <c r="J12" s="10">
        <v>17</v>
      </c>
      <c r="K12" s="10">
        <v>15</v>
      </c>
      <c r="L12" s="10">
        <v>2</v>
      </c>
      <c r="M12" s="12">
        <f>SUM(H12:L12)</f>
        <v>48</v>
      </c>
      <c r="N12" s="10">
        <v>15</v>
      </c>
      <c r="O12" s="12">
        <f>SUM(M12:N12)</f>
        <v>63</v>
      </c>
      <c r="P12" s="12"/>
      <c r="Q12" s="12"/>
      <c r="R12" s="12"/>
      <c r="S12" s="10"/>
      <c r="T12" s="59" t="s">
        <v>21</v>
      </c>
    </row>
    <row r="13" spans="1:20" ht="60" x14ac:dyDescent="0.25">
      <c r="A13" s="10" t="s">
        <v>19</v>
      </c>
      <c r="B13" s="12">
        <v>7</v>
      </c>
      <c r="C13" s="59" t="s">
        <v>69</v>
      </c>
      <c r="D13" s="54">
        <v>8039</v>
      </c>
      <c r="E13" s="59" t="s">
        <v>39</v>
      </c>
      <c r="F13" s="59" t="s">
        <v>153</v>
      </c>
      <c r="G13" s="10">
        <v>8</v>
      </c>
      <c r="H13" s="12">
        <v>10</v>
      </c>
      <c r="I13" s="12">
        <v>11</v>
      </c>
      <c r="J13" s="12">
        <v>7</v>
      </c>
      <c r="K13" s="12">
        <v>16</v>
      </c>
      <c r="L13" s="12">
        <v>4</v>
      </c>
      <c r="M13" s="12">
        <f>SUM(H13:L13)</f>
        <v>48</v>
      </c>
      <c r="N13" s="12">
        <v>15</v>
      </c>
      <c r="O13" s="12">
        <v>63</v>
      </c>
      <c r="P13" s="12"/>
      <c r="Q13" s="12"/>
      <c r="R13" s="12"/>
      <c r="S13" s="12"/>
      <c r="T13" s="59" t="s">
        <v>36</v>
      </c>
    </row>
    <row r="14" spans="1:20" ht="78.75" x14ac:dyDescent="0.25">
      <c r="A14" s="10" t="s">
        <v>19</v>
      </c>
      <c r="B14" s="12">
        <v>8</v>
      </c>
      <c r="C14" s="54" t="s">
        <v>214</v>
      </c>
      <c r="D14" s="54">
        <v>8008</v>
      </c>
      <c r="E14" s="55" t="s">
        <v>45</v>
      </c>
      <c r="F14" s="55" t="s">
        <v>46</v>
      </c>
      <c r="G14" s="27">
        <v>8</v>
      </c>
      <c r="H14" s="11">
        <v>9</v>
      </c>
      <c r="I14" s="11">
        <v>7</v>
      </c>
      <c r="J14" s="11">
        <v>6</v>
      </c>
      <c r="K14" s="11">
        <v>11</v>
      </c>
      <c r="L14" s="11">
        <v>6</v>
      </c>
      <c r="M14" s="12">
        <f>SUM(H14:L14)</f>
        <v>39</v>
      </c>
      <c r="N14" s="12">
        <v>18</v>
      </c>
      <c r="O14" s="12">
        <v>57</v>
      </c>
      <c r="P14" s="12"/>
      <c r="Q14" s="12"/>
      <c r="R14" s="12"/>
      <c r="S14" s="11"/>
      <c r="T14" s="55" t="s">
        <v>47</v>
      </c>
    </row>
    <row r="15" spans="1:20" ht="60" x14ac:dyDescent="0.25">
      <c r="A15" s="10" t="s">
        <v>19</v>
      </c>
      <c r="B15" s="12">
        <v>9</v>
      </c>
      <c r="C15" s="59" t="s">
        <v>69</v>
      </c>
      <c r="D15" s="59">
        <v>8034</v>
      </c>
      <c r="E15" s="59" t="s">
        <v>230</v>
      </c>
      <c r="F15" s="59" t="s">
        <v>153</v>
      </c>
      <c r="G15" s="10">
        <v>8</v>
      </c>
      <c r="H15" s="12">
        <v>8</v>
      </c>
      <c r="I15" s="12">
        <v>13</v>
      </c>
      <c r="J15" s="12">
        <v>2</v>
      </c>
      <c r="K15" s="12">
        <v>18</v>
      </c>
      <c r="L15" s="12">
        <v>0</v>
      </c>
      <c r="M15" s="12">
        <f>SUM(H15:L15)</f>
        <v>41</v>
      </c>
      <c r="N15" s="12">
        <v>14</v>
      </c>
      <c r="O15" s="12">
        <v>55</v>
      </c>
      <c r="P15" s="12"/>
      <c r="Q15" s="12"/>
      <c r="R15" s="12"/>
      <c r="S15" s="12"/>
      <c r="T15" s="59" t="s">
        <v>36</v>
      </c>
    </row>
    <row r="16" spans="1:20" ht="60" x14ac:dyDescent="0.25">
      <c r="A16" s="10" t="s">
        <v>19</v>
      </c>
      <c r="B16" s="12">
        <v>10</v>
      </c>
      <c r="C16" s="59" t="s">
        <v>69</v>
      </c>
      <c r="D16" s="54">
        <v>8010</v>
      </c>
      <c r="E16" s="59" t="s">
        <v>35</v>
      </c>
      <c r="F16" s="59" t="s">
        <v>153</v>
      </c>
      <c r="G16" s="10">
        <v>8</v>
      </c>
      <c r="H16" s="12">
        <v>9</v>
      </c>
      <c r="I16" s="12">
        <v>1</v>
      </c>
      <c r="J16" s="12">
        <v>9</v>
      </c>
      <c r="K16" s="12">
        <v>16</v>
      </c>
      <c r="L16" s="12">
        <v>4</v>
      </c>
      <c r="M16" s="12">
        <f>SUM(H16:L16)</f>
        <v>39</v>
      </c>
      <c r="N16" s="38">
        <v>15</v>
      </c>
      <c r="O16" s="38">
        <v>54</v>
      </c>
      <c r="P16" s="12"/>
      <c r="Q16" s="12"/>
      <c r="R16" s="12"/>
      <c r="S16" s="12"/>
      <c r="T16" s="59" t="s">
        <v>36</v>
      </c>
    </row>
    <row r="17" spans="1:20" ht="60" x14ac:dyDescent="0.25">
      <c r="A17" s="10" t="s">
        <v>19</v>
      </c>
      <c r="B17" s="12">
        <v>11</v>
      </c>
      <c r="C17" s="59" t="s">
        <v>69</v>
      </c>
      <c r="D17" s="52">
        <v>8018</v>
      </c>
      <c r="E17" s="59" t="s">
        <v>223</v>
      </c>
      <c r="F17" s="59" t="s">
        <v>136</v>
      </c>
      <c r="G17" s="10">
        <v>8</v>
      </c>
      <c r="H17" s="12">
        <v>7</v>
      </c>
      <c r="I17" s="12">
        <v>11</v>
      </c>
      <c r="J17" s="12">
        <v>5</v>
      </c>
      <c r="K17" s="12">
        <v>14</v>
      </c>
      <c r="L17" s="12">
        <v>0</v>
      </c>
      <c r="M17" s="12">
        <f>SUM(H17:L17)</f>
        <v>37</v>
      </c>
      <c r="N17" s="12">
        <v>14</v>
      </c>
      <c r="O17" s="12">
        <f>SUM(M17:N17)</f>
        <v>51</v>
      </c>
      <c r="P17" s="12"/>
      <c r="Q17" s="12"/>
      <c r="R17" s="12"/>
      <c r="S17" s="12"/>
      <c r="T17" s="59" t="s">
        <v>25</v>
      </c>
    </row>
    <row r="18" spans="1:20" ht="51" x14ac:dyDescent="0.25">
      <c r="A18" s="10" t="s">
        <v>19</v>
      </c>
      <c r="B18" s="12">
        <v>12</v>
      </c>
      <c r="C18" s="54" t="s">
        <v>144</v>
      </c>
      <c r="D18" s="52">
        <v>8026</v>
      </c>
      <c r="E18" s="54" t="s">
        <v>48</v>
      </c>
      <c r="F18" s="62" t="s">
        <v>163</v>
      </c>
      <c r="G18" s="38">
        <v>8</v>
      </c>
      <c r="H18" s="12">
        <v>6</v>
      </c>
      <c r="I18" s="12">
        <v>1</v>
      </c>
      <c r="J18" s="12">
        <v>8</v>
      </c>
      <c r="K18" s="12">
        <v>16</v>
      </c>
      <c r="L18" s="12">
        <v>0</v>
      </c>
      <c r="M18" s="12">
        <v>31</v>
      </c>
      <c r="N18" s="12">
        <v>18</v>
      </c>
      <c r="O18" s="12">
        <v>49</v>
      </c>
      <c r="P18" s="12"/>
      <c r="Q18" s="12"/>
      <c r="R18" s="12"/>
      <c r="S18" s="12"/>
      <c r="T18" s="59" t="s">
        <v>49</v>
      </c>
    </row>
    <row r="19" spans="1:20" ht="78.75" x14ac:dyDescent="0.25">
      <c r="A19" s="10" t="s">
        <v>19</v>
      </c>
      <c r="B19" s="12">
        <v>13</v>
      </c>
      <c r="C19" s="52" t="s">
        <v>157</v>
      </c>
      <c r="D19" s="52">
        <v>8054</v>
      </c>
      <c r="E19" s="52" t="s">
        <v>246</v>
      </c>
      <c r="F19" s="52" t="s">
        <v>196</v>
      </c>
      <c r="G19" s="63">
        <v>8</v>
      </c>
      <c r="H19" s="12">
        <v>7</v>
      </c>
      <c r="I19" s="12">
        <v>10</v>
      </c>
      <c r="J19" s="12">
        <v>5</v>
      </c>
      <c r="K19" s="12">
        <v>7</v>
      </c>
      <c r="L19" s="12">
        <v>0</v>
      </c>
      <c r="M19" s="12">
        <f>SUM(H19:L19)</f>
        <v>29</v>
      </c>
      <c r="N19" s="12">
        <v>19</v>
      </c>
      <c r="O19" s="12">
        <f>SUM(M19:N19)</f>
        <v>48</v>
      </c>
      <c r="P19" s="12"/>
      <c r="Q19" s="12"/>
      <c r="R19" s="12"/>
      <c r="S19" s="12"/>
      <c r="T19" s="64" t="s">
        <v>54</v>
      </c>
    </row>
    <row r="20" spans="1:20" ht="47.25" x14ac:dyDescent="0.25">
      <c r="A20" s="10" t="s">
        <v>19</v>
      </c>
      <c r="B20" s="12">
        <v>14</v>
      </c>
      <c r="C20" s="54" t="s">
        <v>149</v>
      </c>
      <c r="D20" s="54">
        <v>8061</v>
      </c>
      <c r="E20" s="54" t="s">
        <v>52</v>
      </c>
      <c r="F20" s="54" t="s">
        <v>151</v>
      </c>
      <c r="G20" s="28">
        <v>8</v>
      </c>
      <c r="H20" s="11">
        <v>7</v>
      </c>
      <c r="I20" s="11">
        <v>7</v>
      </c>
      <c r="J20" s="11">
        <v>8</v>
      </c>
      <c r="K20" s="11">
        <v>5</v>
      </c>
      <c r="L20" s="11">
        <v>2</v>
      </c>
      <c r="M20" s="12">
        <f>SUM(H20:L20)</f>
        <v>29</v>
      </c>
      <c r="N20" s="21">
        <v>19</v>
      </c>
      <c r="O20" s="12">
        <v>48</v>
      </c>
      <c r="P20" s="12"/>
      <c r="Q20" s="12"/>
      <c r="R20" s="12"/>
      <c r="S20" s="11"/>
      <c r="T20" s="54" t="s">
        <v>53</v>
      </c>
    </row>
    <row r="21" spans="1:20" ht="60" x14ac:dyDescent="0.25">
      <c r="A21" s="10" t="s">
        <v>19</v>
      </c>
      <c r="B21" s="12">
        <v>15</v>
      </c>
      <c r="C21" s="59" t="s">
        <v>69</v>
      </c>
      <c r="D21" s="52">
        <v>8024</v>
      </c>
      <c r="E21" s="59" t="s">
        <v>226</v>
      </c>
      <c r="F21" s="59" t="s">
        <v>153</v>
      </c>
      <c r="G21" s="10">
        <v>8</v>
      </c>
      <c r="H21" s="17">
        <v>9</v>
      </c>
      <c r="I21" s="17">
        <v>14</v>
      </c>
      <c r="J21" s="17">
        <v>8</v>
      </c>
      <c r="K21" s="17">
        <v>14</v>
      </c>
      <c r="L21" s="17">
        <v>2</v>
      </c>
      <c r="M21" s="12">
        <f>SUM(H21:L21)</f>
        <v>47</v>
      </c>
      <c r="N21" s="17">
        <v>0</v>
      </c>
      <c r="O21" s="12">
        <f>SUM(M21:N21)</f>
        <v>47</v>
      </c>
      <c r="P21" s="17"/>
      <c r="Q21" s="17"/>
      <c r="R21" s="12"/>
      <c r="S21" s="17"/>
      <c r="T21" s="59" t="s">
        <v>36</v>
      </c>
    </row>
    <row r="22" spans="1:20" ht="78.75" x14ac:dyDescent="0.25">
      <c r="A22" s="10" t="s">
        <v>19</v>
      </c>
      <c r="B22" s="12">
        <v>16</v>
      </c>
      <c r="C22" s="54" t="s">
        <v>214</v>
      </c>
      <c r="D22" s="59">
        <v>8011</v>
      </c>
      <c r="E22" s="55" t="s">
        <v>218</v>
      </c>
      <c r="F22" s="55" t="s">
        <v>46</v>
      </c>
      <c r="G22" s="27">
        <v>8</v>
      </c>
      <c r="H22" s="10">
        <v>6</v>
      </c>
      <c r="I22" s="10">
        <v>4</v>
      </c>
      <c r="J22" s="10">
        <v>5</v>
      </c>
      <c r="K22" s="10">
        <v>15</v>
      </c>
      <c r="L22" s="10">
        <v>2</v>
      </c>
      <c r="M22" s="12">
        <f>SUM(H22:L22)</f>
        <v>32</v>
      </c>
      <c r="N22" s="10">
        <v>13</v>
      </c>
      <c r="O22" s="12">
        <v>45</v>
      </c>
      <c r="P22" s="12"/>
      <c r="Q22" s="12"/>
      <c r="R22" s="12"/>
      <c r="S22" s="10"/>
      <c r="T22" s="55" t="s">
        <v>47</v>
      </c>
    </row>
    <row r="23" spans="1:20" ht="51" x14ac:dyDescent="0.25">
      <c r="A23" s="10" t="s">
        <v>19</v>
      </c>
      <c r="B23" s="12">
        <v>17</v>
      </c>
      <c r="C23" s="54" t="s">
        <v>144</v>
      </c>
      <c r="D23" s="54">
        <v>8030</v>
      </c>
      <c r="E23" s="54" t="s">
        <v>38</v>
      </c>
      <c r="F23" s="62" t="s">
        <v>163</v>
      </c>
      <c r="G23" s="38">
        <v>8</v>
      </c>
      <c r="H23" s="12">
        <v>12</v>
      </c>
      <c r="I23" s="12">
        <v>4</v>
      </c>
      <c r="J23" s="12">
        <v>3</v>
      </c>
      <c r="K23" s="12">
        <v>9</v>
      </c>
      <c r="L23" s="12">
        <v>0</v>
      </c>
      <c r="M23" s="12">
        <f>SUM(H23:L23)</f>
        <v>28</v>
      </c>
      <c r="N23" s="12">
        <v>17</v>
      </c>
      <c r="O23" s="12">
        <v>45</v>
      </c>
      <c r="P23" s="12"/>
      <c r="Q23" s="12"/>
      <c r="R23" s="12"/>
      <c r="S23" s="12"/>
      <c r="T23" s="59" t="s">
        <v>208</v>
      </c>
    </row>
    <row r="24" spans="1:20" ht="60" x14ac:dyDescent="0.25">
      <c r="A24" s="10" t="s">
        <v>19</v>
      </c>
      <c r="B24" s="12">
        <v>18</v>
      </c>
      <c r="C24" s="54" t="s">
        <v>214</v>
      </c>
      <c r="D24" s="54">
        <v>8019</v>
      </c>
      <c r="E24" s="66" t="s">
        <v>29</v>
      </c>
      <c r="F24" s="59" t="s">
        <v>140</v>
      </c>
      <c r="G24" s="29">
        <v>8</v>
      </c>
      <c r="H24" s="10">
        <v>6</v>
      </c>
      <c r="I24" s="10">
        <v>8</v>
      </c>
      <c r="J24" s="10">
        <v>5</v>
      </c>
      <c r="K24" s="10">
        <v>11</v>
      </c>
      <c r="L24" s="10">
        <v>2</v>
      </c>
      <c r="M24" s="12">
        <f>SUM(H24:L24)</f>
        <v>32</v>
      </c>
      <c r="N24" s="10">
        <v>11</v>
      </c>
      <c r="O24" s="12">
        <v>43</v>
      </c>
      <c r="P24" s="12"/>
      <c r="Q24" s="12"/>
      <c r="R24" s="12"/>
      <c r="S24" s="10"/>
      <c r="T24" s="59" t="s">
        <v>30</v>
      </c>
    </row>
    <row r="25" spans="1:20" ht="60" x14ac:dyDescent="0.25">
      <c r="A25" s="10" t="s">
        <v>19</v>
      </c>
      <c r="B25" s="12">
        <v>19</v>
      </c>
      <c r="C25" s="54" t="s">
        <v>214</v>
      </c>
      <c r="D25" s="54">
        <v>8048</v>
      </c>
      <c r="E25" s="66" t="s">
        <v>241</v>
      </c>
      <c r="F25" s="59" t="s">
        <v>140</v>
      </c>
      <c r="G25" s="10">
        <v>8</v>
      </c>
      <c r="H25" s="11">
        <v>5</v>
      </c>
      <c r="I25" s="11">
        <v>10</v>
      </c>
      <c r="J25" s="11">
        <v>3</v>
      </c>
      <c r="K25" s="11">
        <v>13</v>
      </c>
      <c r="L25" s="11">
        <v>1</v>
      </c>
      <c r="M25" s="12">
        <f>SUM(H25:L25)</f>
        <v>32</v>
      </c>
      <c r="N25" s="21">
        <v>11</v>
      </c>
      <c r="O25" s="12">
        <v>43</v>
      </c>
      <c r="P25" s="12"/>
      <c r="Q25" s="12"/>
      <c r="R25" s="12"/>
      <c r="S25" s="11"/>
      <c r="T25" s="59" t="s">
        <v>21</v>
      </c>
    </row>
    <row r="26" spans="1:20" ht="60" x14ac:dyDescent="0.25">
      <c r="A26" s="10" t="s">
        <v>19</v>
      </c>
      <c r="B26" s="12">
        <v>20</v>
      </c>
      <c r="C26" s="52" t="s">
        <v>157</v>
      </c>
      <c r="D26" s="52">
        <v>8056</v>
      </c>
      <c r="E26" s="64" t="s">
        <v>248</v>
      </c>
      <c r="F26" s="64" t="s">
        <v>159</v>
      </c>
      <c r="G26" s="67">
        <v>8</v>
      </c>
      <c r="H26" s="12">
        <v>10</v>
      </c>
      <c r="I26" s="12">
        <v>11</v>
      </c>
      <c r="J26" s="12">
        <v>3</v>
      </c>
      <c r="K26" s="12">
        <v>17</v>
      </c>
      <c r="L26" s="12">
        <v>2</v>
      </c>
      <c r="M26" s="12">
        <f>SUM(H26:L26)</f>
        <v>43</v>
      </c>
      <c r="N26" s="17">
        <v>0</v>
      </c>
      <c r="O26" s="12">
        <f>SUM(M26:N26)</f>
        <v>43</v>
      </c>
      <c r="P26" s="12"/>
      <c r="Q26" s="12"/>
      <c r="R26" s="12"/>
      <c r="S26" s="12"/>
      <c r="T26" s="64" t="s">
        <v>43</v>
      </c>
    </row>
    <row r="27" spans="1:20" ht="60" x14ac:dyDescent="0.25">
      <c r="A27" s="10" t="s">
        <v>19</v>
      </c>
      <c r="B27" s="12">
        <v>21</v>
      </c>
      <c r="C27" s="59" t="s">
        <v>69</v>
      </c>
      <c r="D27" s="59">
        <v>8003</v>
      </c>
      <c r="E27" s="111" t="s">
        <v>24</v>
      </c>
      <c r="F27" s="59" t="s">
        <v>136</v>
      </c>
      <c r="G27" s="30">
        <v>8</v>
      </c>
      <c r="H27" s="12">
        <v>11</v>
      </c>
      <c r="I27" s="12">
        <v>7</v>
      </c>
      <c r="J27" s="12">
        <v>2</v>
      </c>
      <c r="K27" s="12">
        <v>12</v>
      </c>
      <c r="L27" s="12">
        <v>0</v>
      </c>
      <c r="M27" s="12">
        <f>SUM(H27:L27)</f>
        <v>32</v>
      </c>
      <c r="N27" s="12">
        <v>10</v>
      </c>
      <c r="O27" s="12">
        <v>42</v>
      </c>
      <c r="P27" s="12"/>
      <c r="Q27" s="12"/>
      <c r="R27" s="12"/>
      <c r="S27" s="12"/>
      <c r="T27" s="59" t="s">
        <v>25</v>
      </c>
    </row>
    <row r="28" spans="1:20" s="20" customFormat="1" ht="60" x14ac:dyDescent="0.25">
      <c r="A28" s="10" t="s">
        <v>19</v>
      </c>
      <c r="B28" s="12">
        <v>22</v>
      </c>
      <c r="C28" s="54" t="s">
        <v>214</v>
      </c>
      <c r="D28" s="54">
        <v>8017</v>
      </c>
      <c r="E28" s="66" t="s">
        <v>222</v>
      </c>
      <c r="F28" s="59" t="s">
        <v>140</v>
      </c>
      <c r="G28" s="10">
        <v>8</v>
      </c>
      <c r="H28" s="12">
        <v>7</v>
      </c>
      <c r="I28" s="12">
        <v>3</v>
      </c>
      <c r="J28" s="12">
        <v>2</v>
      </c>
      <c r="K28" s="12">
        <v>10</v>
      </c>
      <c r="L28" s="12">
        <v>0</v>
      </c>
      <c r="M28" s="12">
        <f>SUM(H28:L28)</f>
        <v>22</v>
      </c>
      <c r="N28" s="12">
        <v>16</v>
      </c>
      <c r="O28" s="12">
        <v>38</v>
      </c>
      <c r="P28" s="12"/>
      <c r="Q28" s="12"/>
      <c r="R28" s="12"/>
      <c r="S28" s="12"/>
      <c r="T28" s="59" t="s">
        <v>21</v>
      </c>
    </row>
    <row r="29" spans="1:20" ht="51" x14ac:dyDescent="0.25">
      <c r="A29" s="10" t="s">
        <v>19</v>
      </c>
      <c r="B29" s="12">
        <v>23</v>
      </c>
      <c r="C29" s="54" t="s">
        <v>144</v>
      </c>
      <c r="D29" s="54">
        <v>8023</v>
      </c>
      <c r="E29" s="54" t="s">
        <v>225</v>
      </c>
      <c r="F29" s="109" t="s">
        <v>163</v>
      </c>
      <c r="G29" s="38">
        <v>8</v>
      </c>
      <c r="H29" s="10">
        <v>10</v>
      </c>
      <c r="I29" s="10">
        <v>3</v>
      </c>
      <c r="J29" s="10">
        <v>4</v>
      </c>
      <c r="K29" s="10">
        <v>9</v>
      </c>
      <c r="L29" s="10">
        <v>0</v>
      </c>
      <c r="M29" s="12">
        <f>SUM(H29:L29)</f>
        <v>26</v>
      </c>
      <c r="N29" s="10">
        <v>12</v>
      </c>
      <c r="O29" s="12">
        <v>38</v>
      </c>
      <c r="P29" s="12"/>
      <c r="Q29" s="12"/>
      <c r="R29" s="12"/>
      <c r="S29" s="10"/>
      <c r="T29" s="59" t="s">
        <v>49</v>
      </c>
    </row>
    <row r="30" spans="1:20" ht="63" x14ac:dyDescent="0.25">
      <c r="A30" s="10" t="s">
        <v>19</v>
      </c>
      <c r="B30" s="12">
        <v>24</v>
      </c>
      <c r="C30" s="54" t="s">
        <v>144</v>
      </c>
      <c r="D30" s="54">
        <v>8055</v>
      </c>
      <c r="E30" s="54" t="s">
        <v>247</v>
      </c>
      <c r="F30" s="55" t="s">
        <v>163</v>
      </c>
      <c r="G30" s="38">
        <v>8</v>
      </c>
      <c r="H30" s="10">
        <v>12</v>
      </c>
      <c r="I30" s="10">
        <v>3</v>
      </c>
      <c r="J30" s="10">
        <v>4</v>
      </c>
      <c r="K30" s="10">
        <v>8</v>
      </c>
      <c r="L30" s="10">
        <v>0</v>
      </c>
      <c r="M30" s="12">
        <f>SUM(H30:L30)</f>
        <v>27</v>
      </c>
      <c r="N30" s="10">
        <v>11</v>
      </c>
      <c r="O30" s="12">
        <v>38</v>
      </c>
      <c r="P30" s="12"/>
      <c r="Q30" s="12"/>
      <c r="R30" s="12"/>
      <c r="S30" s="10"/>
      <c r="T30" s="54" t="s">
        <v>208</v>
      </c>
    </row>
    <row r="31" spans="1:20" ht="75" x14ac:dyDescent="0.25">
      <c r="A31" s="10" t="s">
        <v>19</v>
      </c>
      <c r="B31" s="12">
        <v>25</v>
      </c>
      <c r="C31" s="54" t="s">
        <v>214</v>
      </c>
      <c r="D31" s="54">
        <v>8058</v>
      </c>
      <c r="E31" s="59" t="s">
        <v>250</v>
      </c>
      <c r="F31" s="59" t="s">
        <v>251</v>
      </c>
      <c r="G31" s="10">
        <v>8</v>
      </c>
      <c r="H31" s="11">
        <v>1</v>
      </c>
      <c r="I31" s="11">
        <v>6</v>
      </c>
      <c r="J31" s="11">
        <v>6</v>
      </c>
      <c r="K31" s="11">
        <v>7</v>
      </c>
      <c r="L31" s="11">
        <v>4</v>
      </c>
      <c r="M31" s="12">
        <f>SUM(H31:L31)</f>
        <v>24</v>
      </c>
      <c r="N31" s="11">
        <v>14</v>
      </c>
      <c r="O31" s="12">
        <v>38</v>
      </c>
      <c r="P31" s="12"/>
      <c r="Q31" s="12"/>
      <c r="R31" s="12"/>
      <c r="S31" s="11"/>
      <c r="T31" s="59" t="s">
        <v>263</v>
      </c>
    </row>
    <row r="32" spans="1:20" ht="63" x14ac:dyDescent="0.25">
      <c r="A32" s="10" t="s">
        <v>19</v>
      </c>
      <c r="B32" s="12">
        <v>26</v>
      </c>
      <c r="C32" s="54" t="s">
        <v>149</v>
      </c>
      <c r="D32" s="52">
        <v>8067</v>
      </c>
      <c r="E32" s="55" t="s">
        <v>254</v>
      </c>
      <c r="F32" s="68" t="s">
        <v>255</v>
      </c>
      <c r="G32" s="43">
        <v>8</v>
      </c>
      <c r="H32" s="12">
        <v>7</v>
      </c>
      <c r="I32" s="12">
        <v>8</v>
      </c>
      <c r="J32" s="12">
        <v>0</v>
      </c>
      <c r="K32" s="12">
        <v>9</v>
      </c>
      <c r="L32" s="12">
        <v>0</v>
      </c>
      <c r="M32" s="12">
        <f>SUM(H32:L32)</f>
        <v>24</v>
      </c>
      <c r="N32" s="17">
        <v>14</v>
      </c>
      <c r="O32" s="12">
        <v>38</v>
      </c>
      <c r="P32" s="12"/>
      <c r="Q32" s="12"/>
      <c r="R32" s="12"/>
      <c r="S32" s="12"/>
      <c r="T32" s="68" t="s">
        <v>113</v>
      </c>
    </row>
    <row r="33" spans="1:20" s="20" customFormat="1" ht="75" x14ac:dyDescent="0.25">
      <c r="A33" s="10" t="s">
        <v>19</v>
      </c>
      <c r="B33" s="12">
        <v>27</v>
      </c>
      <c r="C33" s="54" t="s">
        <v>214</v>
      </c>
      <c r="D33" s="54">
        <v>8035</v>
      </c>
      <c r="E33" s="59" t="s">
        <v>59</v>
      </c>
      <c r="F33" s="59" t="s">
        <v>184</v>
      </c>
      <c r="G33" s="10">
        <v>8</v>
      </c>
      <c r="H33" s="11">
        <v>10</v>
      </c>
      <c r="I33" s="11">
        <v>6</v>
      </c>
      <c r="J33" s="11">
        <v>1</v>
      </c>
      <c r="K33" s="11">
        <v>6</v>
      </c>
      <c r="L33" s="11">
        <v>0</v>
      </c>
      <c r="M33" s="12">
        <f>SUM(H33:L33)</f>
        <v>23</v>
      </c>
      <c r="N33" s="11">
        <v>14</v>
      </c>
      <c r="O33" s="12">
        <v>37</v>
      </c>
      <c r="P33" s="12"/>
      <c r="Q33" s="12"/>
      <c r="R33" s="12"/>
      <c r="S33" s="11"/>
      <c r="T33" s="59" t="s">
        <v>58</v>
      </c>
    </row>
    <row r="34" spans="1:20" ht="60" x14ac:dyDescent="0.25">
      <c r="A34" s="10" t="s">
        <v>19</v>
      </c>
      <c r="B34" s="12">
        <v>28</v>
      </c>
      <c r="C34" s="59" t="s">
        <v>69</v>
      </c>
      <c r="D34" s="54">
        <v>8037</v>
      </c>
      <c r="E34" s="59" t="s">
        <v>232</v>
      </c>
      <c r="F34" s="59" t="s">
        <v>153</v>
      </c>
      <c r="G34" s="10">
        <v>8</v>
      </c>
      <c r="H34" s="11">
        <v>8</v>
      </c>
      <c r="I34" s="11">
        <v>7</v>
      </c>
      <c r="J34" s="11">
        <v>5</v>
      </c>
      <c r="K34" s="11">
        <v>13</v>
      </c>
      <c r="L34" s="11">
        <v>4</v>
      </c>
      <c r="M34" s="12">
        <f>SUM(H34:L34)</f>
        <v>37</v>
      </c>
      <c r="N34" s="11">
        <v>0</v>
      </c>
      <c r="O34" s="12">
        <f>SUM(M34:N34)</f>
        <v>37</v>
      </c>
      <c r="P34" s="12"/>
      <c r="Q34" s="12"/>
      <c r="R34" s="12"/>
      <c r="S34" s="11"/>
      <c r="T34" s="59" t="s">
        <v>36</v>
      </c>
    </row>
    <row r="35" spans="1:20" ht="78.75" x14ac:dyDescent="0.25">
      <c r="A35" s="10" t="s">
        <v>19</v>
      </c>
      <c r="B35" s="12">
        <v>29</v>
      </c>
      <c r="C35" s="52" t="s">
        <v>157</v>
      </c>
      <c r="D35" s="54">
        <v>8012</v>
      </c>
      <c r="E35" s="52" t="s">
        <v>55</v>
      </c>
      <c r="F35" s="52" t="s">
        <v>196</v>
      </c>
      <c r="G35" s="63">
        <v>8</v>
      </c>
      <c r="H35" s="10">
        <v>4</v>
      </c>
      <c r="I35" s="10">
        <v>11</v>
      </c>
      <c r="J35" s="10">
        <v>2</v>
      </c>
      <c r="K35" s="10">
        <v>7</v>
      </c>
      <c r="L35" s="10">
        <v>3</v>
      </c>
      <c r="M35" s="12">
        <f>SUM(H35:L35)</f>
        <v>27</v>
      </c>
      <c r="N35" s="10">
        <v>9</v>
      </c>
      <c r="O35" s="12">
        <v>36</v>
      </c>
      <c r="P35" s="12"/>
      <c r="Q35" s="12"/>
      <c r="R35" s="12"/>
      <c r="S35" s="10"/>
      <c r="T35" s="64" t="s">
        <v>54</v>
      </c>
    </row>
    <row r="36" spans="1:20" ht="75" x14ac:dyDescent="0.25">
      <c r="A36" s="10" t="s">
        <v>19</v>
      </c>
      <c r="B36" s="12">
        <v>30</v>
      </c>
      <c r="C36" s="54" t="s">
        <v>214</v>
      </c>
      <c r="D36" s="59">
        <v>8042</v>
      </c>
      <c r="E36" s="59" t="s">
        <v>236</v>
      </c>
      <c r="F36" s="59" t="s">
        <v>237</v>
      </c>
      <c r="G36" s="10">
        <v>8</v>
      </c>
      <c r="H36" s="10">
        <v>9</v>
      </c>
      <c r="I36" s="10">
        <v>4</v>
      </c>
      <c r="J36" s="10">
        <v>0</v>
      </c>
      <c r="K36" s="10">
        <v>14</v>
      </c>
      <c r="L36" s="10">
        <v>0</v>
      </c>
      <c r="M36" s="12">
        <f>SUM(H36:L36)</f>
        <v>27</v>
      </c>
      <c r="N36" s="10">
        <v>9</v>
      </c>
      <c r="O36" s="12">
        <v>36</v>
      </c>
      <c r="P36" s="12"/>
      <c r="Q36" s="12"/>
      <c r="R36" s="12"/>
      <c r="S36" s="10"/>
      <c r="T36" s="59" t="s">
        <v>262</v>
      </c>
    </row>
    <row r="37" spans="1:20" ht="60" x14ac:dyDescent="0.25">
      <c r="A37" s="10" t="s">
        <v>19</v>
      </c>
      <c r="B37" s="12">
        <v>31</v>
      </c>
      <c r="C37" s="54" t="s">
        <v>214</v>
      </c>
      <c r="D37" s="54">
        <v>8015</v>
      </c>
      <c r="E37" s="66" t="s">
        <v>220</v>
      </c>
      <c r="F37" s="59" t="s">
        <v>140</v>
      </c>
      <c r="G37" s="29">
        <v>8</v>
      </c>
      <c r="H37" s="11">
        <v>5</v>
      </c>
      <c r="I37" s="11">
        <v>6</v>
      </c>
      <c r="J37" s="11">
        <v>1</v>
      </c>
      <c r="K37" s="11">
        <v>9</v>
      </c>
      <c r="L37" s="11">
        <v>0</v>
      </c>
      <c r="M37" s="12">
        <f>SUM(H37:L37)</f>
        <v>21</v>
      </c>
      <c r="N37" s="12">
        <v>15</v>
      </c>
      <c r="O37" s="12">
        <v>36</v>
      </c>
      <c r="P37" s="12"/>
      <c r="Q37" s="12"/>
      <c r="R37" s="12"/>
      <c r="S37" s="11"/>
      <c r="T37" s="59" t="s">
        <v>21</v>
      </c>
    </row>
    <row r="38" spans="1:20" ht="47.25" x14ac:dyDescent="0.25">
      <c r="A38" s="10" t="s">
        <v>19</v>
      </c>
      <c r="B38" s="12">
        <v>32</v>
      </c>
      <c r="C38" s="54" t="s">
        <v>149</v>
      </c>
      <c r="D38" s="54">
        <v>8027</v>
      </c>
      <c r="E38" s="54" t="s">
        <v>229</v>
      </c>
      <c r="F38" s="54" t="s">
        <v>151</v>
      </c>
      <c r="G38" s="28">
        <v>8</v>
      </c>
      <c r="H38" s="12">
        <v>9</v>
      </c>
      <c r="I38" s="12">
        <v>5</v>
      </c>
      <c r="J38" s="12">
        <v>0</v>
      </c>
      <c r="K38" s="12">
        <v>12</v>
      </c>
      <c r="L38" s="12">
        <v>0</v>
      </c>
      <c r="M38" s="12">
        <f>SUM(H38:L38)</f>
        <v>26</v>
      </c>
      <c r="N38" s="12">
        <v>8</v>
      </c>
      <c r="O38" s="12">
        <v>34</v>
      </c>
      <c r="P38" s="12"/>
      <c r="Q38" s="12"/>
      <c r="R38" s="12"/>
      <c r="S38" s="12"/>
      <c r="T38" s="54" t="s">
        <v>53</v>
      </c>
    </row>
    <row r="39" spans="1:20" ht="60" x14ac:dyDescent="0.25">
      <c r="A39" s="10" t="s">
        <v>19</v>
      </c>
      <c r="B39" s="12">
        <v>33</v>
      </c>
      <c r="C39" s="52" t="s">
        <v>157</v>
      </c>
      <c r="D39" s="59">
        <v>8031</v>
      </c>
      <c r="E39" s="64" t="s">
        <v>31</v>
      </c>
      <c r="F39" s="64" t="s">
        <v>159</v>
      </c>
      <c r="G39" s="67">
        <v>8</v>
      </c>
      <c r="H39" s="11">
        <v>5</v>
      </c>
      <c r="I39" s="11">
        <v>0</v>
      </c>
      <c r="J39" s="11">
        <v>7</v>
      </c>
      <c r="K39" s="11">
        <v>8</v>
      </c>
      <c r="L39" s="11">
        <v>0</v>
      </c>
      <c r="M39" s="12">
        <f>SUM(H39:L39)</f>
        <v>20</v>
      </c>
      <c r="N39" s="11">
        <v>13</v>
      </c>
      <c r="O39" s="12">
        <v>33</v>
      </c>
      <c r="P39" s="12"/>
      <c r="Q39" s="12"/>
      <c r="R39" s="12"/>
      <c r="S39" s="11"/>
      <c r="T39" s="64" t="s">
        <v>32</v>
      </c>
    </row>
    <row r="40" spans="1:20" ht="47.25" x14ac:dyDescent="0.25">
      <c r="A40" s="10" t="s">
        <v>19</v>
      </c>
      <c r="B40" s="12">
        <v>34</v>
      </c>
      <c r="C40" s="54" t="s">
        <v>149</v>
      </c>
      <c r="D40" s="54">
        <v>8047</v>
      </c>
      <c r="E40" s="54" t="s">
        <v>240</v>
      </c>
      <c r="F40" s="54" t="s">
        <v>151</v>
      </c>
      <c r="G40" s="28">
        <v>8</v>
      </c>
      <c r="H40" s="21">
        <v>7</v>
      </c>
      <c r="I40" s="21">
        <v>5</v>
      </c>
      <c r="J40" s="21">
        <v>0</v>
      </c>
      <c r="K40" s="21">
        <v>13</v>
      </c>
      <c r="L40" s="21">
        <v>0</v>
      </c>
      <c r="M40" s="12">
        <f>SUM(H40:L40)</f>
        <v>25</v>
      </c>
      <c r="N40" s="21">
        <v>8</v>
      </c>
      <c r="O40" s="12">
        <f>SUM(M40:N40)</f>
        <v>33</v>
      </c>
      <c r="P40" s="17"/>
      <c r="Q40" s="17"/>
      <c r="R40" s="12"/>
      <c r="S40" s="21"/>
      <c r="T40" s="54" t="s">
        <v>51</v>
      </c>
    </row>
    <row r="41" spans="1:20" ht="78.75" x14ac:dyDescent="0.25">
      <c r="A41" s="10" t="s">
        <v>19</v>
      </c>
      <c r="B41" s="12">
        <v>35</v>
      </c>
      <c r="C41" s="52" t="s">
        <v>157</v>
      </c>
      <c r="D41" s="54">
        <v>8043</v>
      </c>
      <c r="E41" s="52" t="s">
        <v>238</v>
      </c>
      <c r="F41" s="52" t="s">
        <v>196</v>
      </c>
      <c r="G41" s="63">
        <v>8</v>
      </c>
      <c r="H41" s="12">
        <v>6</v>
      </c>
      <c r="I41" s="12">
        <v>1</v>
      </c>
      <c r="J41" s="12">
        <v>7</v>
      </c>
      <c r="K41" s="12">
        <v>16</v>
      </c>
      <c r="L41" s="12">
        <v>2</v>
      </c>
      <c r="M41" s="12">
        <f>SUM(H41:L41)</f>
        <v>32</v>
      </c>
      <c r="N41" s="12">
        <v>0</v>
      </c>
      <c r="O41" s="12">
        <f>SUM(M41:N41)</f>
        <v>32</v>
      </c>
      <c r="P41" s="12"/>
      <c r="Q41" s="12"/>
      <c r="R41" s="12"/>
      <c r="S41" s="12"/>
      <c r="T41" s="64" t="s">
        <v>54</v>
      </c>
    </row>
    <row r="42" spans="1:20" ht="78.75" x14ac:dyDescent="0.25">
      <c r="A42" s="10" t="s">
        <v>19</v>
      </c>
      <c r="B42" s="12">
        <v>36</v>
      </c>
      <c r="C42" s="54" t="s">
        <v>214</v>
      </c>
      <c r="D42" s="54">
        <v>8004</v>
      </c>
      <c r="E42" s="55" t="s">
        <v>216</v>
      </c>
      <c r="F42" s="55" t="s">
        <v>46</v>
      </c>
      <c r="G42" s="27">
        <v>8</v>
      </c>
      <c r="H42" s="16">
        <v>5</v>
      </c>
      <c r="I42" s="16">
        <v>1</v>
      </c>
      <c r="J42" s="16">
        <v>0</v>
      </c>
      <c r="K42" s="16">
        <v>11</v>
      </c>
      <c r="L42" s="16">
        <v>0</v>
      </c>
      <c r="M42" s="12">
        <f>SUM(H42:L42)</f>
        <v>17</v>
      </c>
      <c r="N42" s="16">
        <v>14</v>
      </c>
      <c r="O42" s="12">
        <v>31</v>
      </c>
      <c r="P42" s="12"/>
      <c r="Q42" s="12"/>
      <c r="R42" s="12"/>
      <c r="S42" s="10"/>
      <c r="T42" s="55" t="s">
        <v>47</v>
      </c>
    </row>
    <row r="43" spans="1:20" ht="60" x14ac:dyDescent="0.25">
      <c r="A43" s="10" t="s">
        <v>19</v>
      </c>
      <c r="B43" s="12">
        <v>37</v>
      </c>
      <c r="C43" s="59" t="s">
        <v>69</v>
      </c>
      <c r="D43" s="59">
        <v>8009</v>
      </c>
      <c r="E43" s="111" t="s">
        <v>40</v>
      </c>
      <c r="F43" s="59" t="s">
        <v>136</v>
      </c>
      <c r="G43" s="13">
        <v>8</v>
      </c>
      <c r="H43" s="132">
        <v>6</v>
      </c>
      <c r="I43" s="132">
        <v>0</v>
      </c>
      <c r="J43" s="132">
        <v>4</v>
      </c>
      <c r="K43" s="11">
        <v>14</v>
      </c>
      <c r="L43" s="11">
        <v>0</v>
      </c>
      <c r="M43" s="12">
        <f>SUM(H43:L43)</f>
        <v>24</v>
      </c>
      <c r="N43" s="11">
        <v>7</v>
      </c>
      <c r="O43" s="12">
        <v>31</v>
      </c>
      <c r="P43" s="12"/>
      <c r="Q43" s="12"/>
      <c r="R43" s="12"/>
      <c r="S43" s="11"/>
      <c r="T43" s="59" t="s">
        <v>25</v>
      </c>
    </row>
    <row r="44" spans="1:20" ht="69.599999999999994" customHeight="1" x14ac:dyDescent="0.25">
      <c r="A44" s="10" t="s">
        <v>19</v>
      </c>
      <c r="B44" s="12">
        <v>38</v>
      </c>
      <c r="C44" s="54" t="s">
        <v>214</v>
      </c>
      <c r="D44" s="54">
        <v>8050</v>
      </c>
      <c r="E44" s="66" t="s">
        <v>243</v>
      </c>
      <c r="F44" s="59" t="s">
        <v>140</v>
      </c>
      <c r="G44" s="10">
        <v>8</v>
      </c>
      <c r="H44" s="11">
        <v>3</v>
      </c>
      <c r="I44" s="11">
        <v>4</v>
      </c>
      <c r="J44" s="11">
        <v>1</v>
      </c>
      <c r="K44" s="11">
        <v>14</v>
      </c>
      <c r="L44" s="11">
        <v>2</v>
      </c>
      <c r="M44" s="12">
        <f>SUM(H44:L44)</f>
        <v>24</v>
      </c>
      <c r="N44" s="21">
        <v>7</v>
      </c>
      <c r="O44" s="12">
        <v>31</v>
      </c>
      <c r="P44" s="12"/>
      <c r="Q44" s="12"/>
      <c r="R44" s="12"/>
      <c r="S44" s="11"/>
      <c r="T44" s="59" t="s">
        <v>30</v>
      </c>
    </row>
    <row r="45" spans="1:20" ht="68.45" customHeight="1" x14ac:dyDescent="0.25">
      <c r="A45" s="10" t="s">
        <v>19</v>
      </c>
      <c r="B45" s="12">
        <v>39</v>
      </c>
      <c r="C45" s="59" t="s">
        <v>69</v>
      </c>
      <c r="D45" s="54">
        <v>8021</v>
      </c>
      <c r="E45" s="111" t="s">
        <v>33</v>
      </c>
      <c r="F45" s="59" t="s">
        <v>136</v>
      </c>
      <c r="G45" s="13">
        <v>8</v>
      </c>
      <c r="H45" s="12">
        <v>5</v>
      </c>
      <c r="I45" s="12">
        <v>10</v>
      </c>
      <c r="J45" s="12">
        <v>5</v>
      </c>
      <c r="K45" s="12">
        <v>11</v>
      </c>
      <c r="L45" s="12">
        <v>0</v>
      </c>
      <c r="M45" s="12">
        <f>SUM(H45:L45)</f>
        <v>31</v>
      </c>
      <c r="N45" s="12">
        <v>0</v>
      </c>
      <c r="O45" s="12">
        <f>SUM(M45:N45)</f>
        <v>31</v>
      </c>
      <c r="P45" s="12"/>
      <c r="Q45" s="12"/>
      <c r="R45" s="12"/>
      <c r="S45" s="12"/>
      <c r="T45" s="59" t="s">
        <v>25</v>
      </c>
    </row>
    <row r="46" spans="1:20" ht="105" x14ac:dyDescent="0.25">
      <c r="A46" s="10" t="s">
        <v>19</v>
      </c>
      <c r="B46" s="12">
        <v>40</v>
      </c>
      <c r="C46" s="54" t="s">
        <v>177</v>
      </c>
      <c r="D46" s="54">
        <v>8046</v>
      </c>
      <c r="E46" s="59" t="s">
        <v>239</v>
      </c>
      <c r="F46" s="59" t="s">
        <v>191</v>
      </c>
      <c r="G46" s="10">
        <v>8</v>
      </c>
      <c r="H46" s="10">
        <v>7</v>
      </c>
      <c r="I46" s="10">
        <v>5</v>
      </c>
      <c r="J46" s="10">
        <v>0</v>
      </c>
      <c r="K46" s="10">
        <v>15</v>
      </c>
      <c r="L46" s="10">
        <v>4</v>
      </c>
      <c r="M46" s="12">
        <f>SUM(H46:L46)</f>
        <v>31</v>
      </c>
      <c r="N46" s="10">
        <v>0</v>
      </c>
      <c r="O46" s="12">
        <f>SUM(M46:N46)</f>
        <v>31</v>
      </c>
      <c r="P46" s="12"/>
      <c r="Q46" s="12"/>
      <c r="R46" s="12"/>
      <c r="S46" s="10"/>
      <c r="T46" s="59" t="s">
        <v>130</v>
      </c>
    </row>
    <row r="47" spans="1:20" ht="60" x14ac:dyDescent="0.25">
      <c r="A47" s="10" t="s">
        <v>19</v>
      </c>
      <c r="B47" s="12">
        <v>41</v>
      </c>
      <c r="C47" s="59" t="s">
        <v>69</v>
      </c>
      <c r="D47" s="59">
        <v>8006</v>
      </c>
      <c r="E47" s="111" t="s">
        <v>217</v>
      </c>
      <c r="F47" s="59" t="s">
        <v>136</v>
      </c>
      <c r="G47" s="30">
        <v>8</v>
      </c>
      <c r="H47" s="12">
        <v>5</v>
      </c>
      <c r="I47" s="12">
        <v>0</v>
      </c>
      <c r="J47" s="12">
        <v>0</v>
      </c>
      <c r="K47" s="12">
        <v>13</v>
      </c>
      <c r="L47" s="12">
        <v>0</v>
      </c>
      <c r="M47" s="12">
        <f>SUM(H47:L47)</f>
        <v>18</v>
      </c>
      <c r="N47" s="12">
        <v>10</v>
      </c>
      <c r="O47" s="12">
        <v>28</v>
      </c>
      <c r="P47" s="12"/>
      <c r="Q47" s="12"/>
      <c r="R47" s="12"/>
      <c r="S47" s="12"/>
      <c r="T47" s="59" t="s">
        <v>25</v>
      </c>
    </row>
    <row r="48" spans="1:20" ht="78.75" x14ac:dyDescent="0.25">
      <c r="A48" s="10" t="s">
        <v>19</v>
      </c>
      <c r="B48" s="12">
        <v>42</v>
      </c>
      <c r="C48" s="52" t="s">
        <v>157</v>
      </c>
      <c r="D48" s="54">
        <v>8049</v>
      </c>
      <c r="E48" s="52" t="s">
        <v>242</v>
      </c>
      <c r="F48" s="52" t="s">
        <v>196</v>
      </c>
      <c r="G48" s="63">
        <v>8</v>
      </c>
      <c r="H48" s="22">
        <v>6</v>
      </c>
      <c r="I48" s="22">
        <v>6</v>
      </c>
      <c r="J48" s="22">
        <v>0</v>
      </c>
      <c r="K48" s="22">
        <v>9</v>
      </c>
      <c r="L48" s="22">
        <v>0</v>
      </c>
      <c r="M48" s="12">
        <f>SUM(H48:L48)</f>
        <v>21</v>
      </c>
      <c r="N48" s="22">
        <v>7</v>
      </c>
      <c r="O48" s="12">
        <v>28</v>
      </c>
      <c r="P48" s="12"/>
      <c r="Q48" s="12"/>
      <c r="R48" s="12"/>
      <c r="S48" s="22"/>
      <c r="T48" s="64" t="s">
        <v>54</v>
      </c>
    </row>
    <row r="49" spans="1:20" ht="47.25" x14ac:dyDescent="0.25">
      <c r="A49" s="10" t="s">
        <v>19</v>
      </c>
      <c r="B49" s="12">
        <v>43</v>
      </c>
      <c r="C49" s="54" t="s">
        <v>149</v>
      </c>
      <c r="D49" s="54">
        <v>8073</v>
      </c>
      <c r="E49" s="54" t="s">
        <v>260</v>
      </c>
      <c r="F49" s="54" t="s">
        <v>151</v>
      </c>
      <c r="G49" s="28">
        <v>8</v>
      </c>
      <c r="H49" s="49">
        <v>9</v>
      </c>
      <c r="I49" s="49">
        <v>2</v>
      </c>
      <c r="J49" s="49">
        <v>0</v>
      </c>
      <c r="K49" s="49">
        <v>10</v>
      </c>
      <c r="L49" s="49">
        <v>0</v>
      </c>
      <c r="M49" s="41">
        <f>SUM(H49:L49)</f>
        <v>21</v>
      </c>
      <c r="N49" s="49">
        <v>7</v>
      </c>
      <c r="O49" s="38">
        <v>28</v>
      </c>
      <c r="P49" s="14"/>
      <c r="Q49" s="14"/>
      <c r="R49" s="14"/>
      <c r="S49" s="134"/>
      <c r="T49" s="54" t="s">
        <v>53</v>
      </c>
    </row>
    <row r="50" spans="1:20" ht="78.75" x14ac:dyDescent="0.25">
      <c r="A50" s="10" t="s">
        <v>19</v>
      </c>
      <c r="B50" s="12">
        <v>44</v>
      </c>
      <c r="C50" s="54" t="s">
        <v>149</v>
      </c>
      <c r="D50" s="54">
        <v>8068</v>
      </c>
      <c r="E50" s="55" t="s">
        <v>256</v>
      </c>
      <c r="F50" s="68" t="s">
        <v>257</v>
      </c>
      <c r="G50" s="43">
        <v>8</v>
      </c>
      <c r="H50" s="24">
        <v>6</v>
      </c>
      <c r="I50" s="24">
        <v>9</v>
      </c>
      <c r="J50" s="24">
        <v>2</v>
      </c>
      <c r="K50" s="24">
        <v>10</v>
      </c>
      <c r="L50" s="24">
        <v>0</v>
      </c>
      <c r="M50" s="12">
        <f>SUM(H50:L50)</f>
        <v>27</v>
      </c>
      <c r="N50" s="24">
        <v>0</v>
      </c>
      <c r="O50" s="12">
        <f>SUM(M50:N50)</f>
        <v>27</v>
      </c>
      <c r="P50" s="12"/>
      <c r="Q50" s="12"/>
      <c r="R50" s="12"/>
      <c r="S50" s="24"/>
      <c r="T50" s="68" t="s">
        <v>68</v>
      </c>
    </row>
    <row r="51" spans="1:20" ht="60" x14ac:dyDescent="0.25">
      <c r="A51" s="10" t="s">
        <v>19</v>
      </c>
      <c r="B51" s="12">
        <v>45</v>
      </c>
      <c r="C51" s="52" t="s">
        <v>157</v>
      </c>
      <c r="D51" s="54">
        <v>8041</v>
      </c>
      <c r="E51" s="64" t="s">
        <v>235</v>
      </c>
      <c r="F51" s="64" t="s">
        <v>159</v>
      </c>
      <c r="G51" s="67">
        <v>8</v>
      </c>
      <c r="H51" s="24">
        <v>7</v>
      </c>
      <c r="I51" s="24">
        <v>4</v>
      </c>
      <c r="J51" s="24">
        <v>0</v>
      </c>
      <c r="K51" s="24">
        <v>15</v>
      </c>
      <c r="L51" s="24">
        <v>0</v>
      </c>
      <c r="M51" s="12">
        <f>SUM(H51:L51)</f>
        <v>26</v>
      </c>
      <c r="N51" s="24">
        <v>0</v>
      </c>
      <c r="O51" s="12">
        <f>SUM(M51:N51)</f>
        <v>26</v>
      </c>
      <c r="P51" s="12"/>
      <c r="Q51" s="12"/>
      <c r="R51" s="12"/>
      <c r="S51" s="24"/>
      <c r="T51" s="64" t="s">
        <v>43</v>
      </c>
    </row>
    <row r="52" spans="1:20" ht="75" x14ac:dyDescent="0.25">
      <c r="A52" s="10" t="s">
        <v>19</v>
      </c>
      <c r="B52" s="12">
        <v>46</v>
      </c>
      <c r="C52" s="54" t="s">
        <v>214</v>
      </c>
      <c r="D52" s="54">
        <v>8066</v>
      </c>
      <c r="E52" s="59" t="s">
        <v>253</v>
      </c>
      <c r="F52" s="59" t="s">
        <v>203</v>
      </c>
      <c r="G52" s="10">
        <v>8</v>
      </c>
      <c r="H52" s="24">
        <v>7</v>
      </c>
      <c r="I52" s="24">
        <v>0</v>
      </c>
      <c r="J52" s="24">
        <v>0</v>
      </c>
      <c r="K52" s="24">
        <v>6</v>
      </c>
      <c r="L52" s="24">
        <v>0</v>
      </c>
      <c r="M52" s="12">
        <f>SUM(H52:L52)</f>
        <v>13</v>
      </c>
      <c r="N52" s="25">
        <v>12</v>
      </c>
      <c r="O52" s="12">
        <v>25</v>
      </c>
      <c r="P52" s="12"/>
      <c r="Q52" s="12"/>
      <c r="R52" s="12"/>
      <c r="S52" s="24"/>
      <c r="T52" s="59" t="s">
        <v>264</v>
      </c>
    </row>
    <row r="53" spans="1:20" ht="110.25" x14ac:dyDescent="0.25">
      <c r="A53" s="10" t="s">
        <v>19</v>
      </c>
      <c r="B53" s="12">
        <v>47</v>
      </c>
      <c r="C53" s="54" t="s">
        <v>144</v>
      </c>
      <c r="D53" s="54">
        <v>8074</v>
      </c>
      <c r="E53" s="54" t="s">
        <v>22</v>
      </c>
      <c r="F53" s="68" t="s">
        <v>261</v>
      </c>
      <c r="G53" s="63">
        <v>8</v>
      </c>
      <c r="H53" s="49">
        <v>9</v>
      </c>
      <c r="I53" s="49">
        <v>4</v>
      </c>
      <c r="J53" s="49">
        <v>10</v>
      </c>
      <c r="K53" s="49">
        <v>2</v>
      </c>
      <c r="L53" s="49">
        <v>0</v>
      </c>
      <c r="M53" s="38">
        <f>SUM(H53:L53)</f>
        <v>25</v>
      </c>
      <c r="N53" s="133">
        <v>0</v>
      </c>
      <c r="O53" s="12">
        <f>SUM(M53:N53)</f>
        <v>25</v>
      </c>
      <c r="P53" s="14"/>
      <c r="Q53" s="14"/>
      <c r="R53" s="14"/>
      <c r="S53" s="134"/>
      <c r="T53" s="69" t="s">
        <v>23</v>
      </c>
    </row>
    <row r="54" spans="1:20" ht="75" x14ac:dyDescent="0.25">
      <c r="A54" s="10" t="s">
        <v>19</v>
      </c>
      <c r="B54" s="12">
        <v>48</v>
      </c>
      <c r="C54" s="54" t="s">
        <v>214</v>
      </c>
      <c r="D54" s="54">
        <v>8045</v>
      </c>
      <c r="E54" s="59" t="s">
        <v>57</v>
      </c>
      <c r="F54" s="59" t="s">
        <v>184</v>
      </c>
      <c r="G54" s="10">
        <v>8</v>
      </c>
      <c r="H54" s="22">
        <v>7</v>
      </c>
      <c r="I54" s="22">
        <v>0</v>
      </c>
      <c r="J54" s="22">
        <v>0</v>
      </c>
      <c r="K54" s="22">
        <v>6</v>
      </c>
      <c r="L54" s="22">
        <v>0</v>
      </c>
      <c r="M54" s="12">
        <f>SUM(H54:L54)</f>
        <v>13</v>
      </c>
      <c r="N54" s="23">
        <v>11</v>
      </c>
      <c r="O54" s="12">
        <v>24</v>
      </c>
      <c r="P54" s="12"/>
      <c r="Q54" s="12"/>
      <c r="R54" s="12"/>
      <c r="S54" s="22"/>
      <c r="T54" s="59" t="s">
        <v>58</v>
      </c>
    </row>
    <row r="55" spans="1:20" ht="75" x14ac:dyDescent="0.25">
      <c r="A55" s="10" t="s">
        <v>19</v>
      </c>
      <c r="B55" s="12">
        <v>49</v>
      </c>
      <c r="C55" s="54" t="s">
        <v>214</v>
      </c>
      <c r="D55" s="52">
        <v>8069</v>
      </c>
      <c r="E55" s="59" t="s">
        <v>258</v>
      </c>
      <c r="F55" s="59" t="s">
        <v>203</v>
      </c>
      <c r="G55" s="10">
        <v>8</v>
      </c>
      <c r="H55" s="24">
        <v>4</v>
      </c>
      <c r="I55" s="24">
        <v>0</v>
      </c>
      <c r="J55" s="24">
        <v>0</v>
      </c>
      <c r="K55" s="24">
        <v>8</v>
      </c>
      <c r="L55" s="24">
        <v>0</v>
      </c>
      <c r="M55" s="12">
        <f>SUM(H55:L55)</f>
        <v>12</v>
      </c>
      <c r="N55" s="49">
        <v>11</v>
      </c>
      <c r="O55" s="38">
        <v>23</v>
      </c>
      <c r="P55" s="14"/>
      <c r="Q55" s="14"/>
      <c r="R55" s="14"/>
      <c r="S55" s="134"/>
      <c r="T55" s="59" t="s">
        <v>264</v>
      </c>
    </row>
    <row r="56" spans="1:20" ht="60" x14ac:dyDescent="0.25">
      <c r="A56" s="10" t="s">
        <v>19</v>
      </c>
      <c r="B56" s="12">
        <v>50</v>
      </c>
      <c r="C56" s="52" t="s">
        <v>157</v>
      </c>
      <c r="D56" s="52">
        <v>8016</v>
      </c>
      <c r="E56" s="64" t="s">
        <v>221</v>
      </c>
      <c r="F56" s="64" t="s">
        <v>159</v>
      </c>
      <c r="G56" s="67">
        <v>8</v>
      </c>
      <c r="H56" s="131">
        <v>4</v>
      </c>
      <c r="I56" s="131">
        <v>1</v>
      </c>
      <c r="J56" s="131">
        <v>4</v>
      </c>
      <c r="K56" s="131">
        <v>12</v>
      </c>
      <c r="L56" s="131">
        <v>0</v>
      </c>
      <c r="M56" s="12">
        <f>SUM(H56:L56)</f>
        <v>21</v>
      </c>
      <c r="N56" s="131">
        <v>0</v>
      </c>
      <c r="O56" s="12">
        <f>SUM(M56:N56)</f>
        <v>21</v>
      </c>
      <c r="P56" s="12"/>
      <c r="Q56" s="12"/>
      <c r="R56" s="12"/>
      <c r="S56" s="19"/>
      <c r="T56" s="64" t="s">
        <v>37</v>
      </c>
    </row>
    <row r="57" spans="1:20" ht="63" x14ac:dyDescent="0.25">
      <c r="A57" s="10" t="s">
        <v>19</v>
      </c>
      <c r="B57" s="12">
        <v>51</v>
      </c>
      <c r="C57" s="54" t="s">
        <v>149</v>
      </c>
      <c r="D57" s="54">
        <v>8052</v>
      </c>
      <c r="E57" s="55" t="s">
        <v>244</v>
      </c>
      <c r="F57" s="68" t="s">
        <v>245</v>
      </c>
      <c r="G57" s="43">
        <v>8</v>
      </c>
      <c r="H57" s="24">
        <v>6</v>
      </c>
      <c r="I57" s="24">
        <v>5</v>
      </c>
      <c r="J57" s="24">
        <v>0</v>
      </c>
      <c r="K57" s="24">
        <v>7</v>
      </c>
      <c r="L57" s="24">
        <v>0</v>
      </c>
      <c r="M57" s="12">
        <f>SUM(H57:L57)</f>
        <v>18</v>
      </c>
      <c r="N57" s="24">
        <v>0</v>
      </c>
      <c r="O57" s="12">
        <f>SUM(M57:N57)</f>
        <v>18</v>
      </c>
      <c r="P57" s="12"/>
      <c r="Q57" s="12"/>
      <c r="R57" s="12"/>
      <c r="S57" s="24"/>
      <c r="T57" s="68" t="s">
        <v>112</v>
      </c>
    </row>
    <row r="58" spans="1:20" s="20" customFormat="1" ht="47.25" x14ac:dyDescent="0.25">
      <c r="A58" s="10" t="s">
        <v>19</v>
      </c>
      <c r="B58" s="12">
        <v>52</v>
      </c>
      <c r="C58" s="54" t="s">
        <v>149</v>
      </c>
      <c r="D58" s="54">
        <v>8071</v>
      </c>
      <c r="E58" s="54" t="s">
        <v>259</v>
      </c>
      <c r="F58" s="54" t="s">
        <v>151</v>
      </c>
      <c r="G58" s="28">
        <v>8</v>
      </c>
      <c r="H58" s="24">
        <v>6</v>
      </c>
      <c r="I58" s="24">
        <v>2</v>
      </c>
      <c r="J58" s="24">
        <v>1</v>
      </c>
      <c r="K58" s="24">
        <v>7</v>
      </c>
      <c r="L58" s="24">
        <v>0</v>
      </c>
      <c r="M58" s="12">
        <f>SUM(H58:L58)</f>
        <v>16</v>
      </c>
      <c r="N58" s="133">
        <v>0</v>
      </c>
      <c r="O58" s="12">
        <f>SUM(M58:N58)</f>
        <v>16</v>
      </c>
      <c r="P58" s="14"/>
      <c r="Q58" s="14"/>
      <c r="R58" s="14"/>
      <c r="S58" s="134"/>
      <c r="T58" s="54" t="s">
        <v>53</v>
      </c>
    </row>
    <row r="59" spans="1:20" ht="60" x14ac:dyDescent="0.25">
      <c r="A59" s="10" t="s">
        <v>19</v>
      </c>
      <c r="B59" s="12">
        <v>53</v>
      </c>
      <c r="C59" s="59" t="s">
        <v>227</v>
      </c>
      <c r="D59" s="59">
        <v>8036</v>
      </c>
      <c r="E59" s="59" t="s">
        <v>231</v>
      </c>
      <c r="F59" s="59" t="s">
        <v>228</v>
      </c>
      <c r="G59" s="10">
        <v>8</v>
      </c>
      <c r="H59" s="10">
        <v>7</v>
      </c>
      <c r="I59" s="10">
        <v>0</v>
      </c>
      <c r="J59" s="10">
        <v>1</v>
      </c>
      <c r="K59" s="10">
        <v>7</v>
      </c>
      <c r="L59" s="10">
        <v>0</v>
      </c>
      <c r="M59" s="12">
        <f>SUM(H59:L59)</f>
        <v>15</v>
      </c>
      <c r="N59" s="18">
        <v>0</v>
      </c>
      <c r="O59" s="12">
        <f>SUM(M59:N59)</f>
        <v>15</v>
      </c>
      <c r="P59" s="12"/>
      <c r="Q59" s="12"/>
      <c r="R59" s="12"/>
      <c r="S59" s="10"/>
      <c r="T59" s="59" t="s">
        <v>34</v>
      </c>
    </row>
    <row r="60" spans="1:20" ht="60" x14ac:dyDescent="0.25">
      <c r="A60" s="10" t="s">
        <v>19</v>
      </c>
      <c r="B60" s="12">
        <v>54</v>
      </c>
      <c r="C60" s="52" t="s">
        <v>157</v>
      </c>
      <c r="D60" s="52">
        <v>8065</v>
      </c>
      <c r="E60" s="64" t="s">
        <v>44</v>
      </c>
      <c r="F60" s="64" t="s">
        <v>159</v>
      </c>
      <c r="G60" s="67">
        <v>8</v>
      </c>
      <c r="H60" s="12">
        <v>1</v>
      </c>
      <c r="I60" s="12">
        <v>4</v>
      </c>
      <c r="J60" s="12">
        <v>0</v>
      </c>
      <c r="K60" s="12">
        <v>8</v>
      </c>
      <c r="L60" s="12">
        <v>2</v>
      </c>
      <c r="M60" s="12">
        <f>SUM(H60:L60)</f>
        <v>15</v>
      </c>
      <c r="N60" s="12">
        <v>0</v>
      </c>
      <c r="O60" s="12">
        <f>SUM(M60:N60)</f>
        <v>15</v>
      </c>
      <c r="P60" s="12"/>
      <c r="Q60" s="12"/>
      <c r="R60" s="12"/>
      <c r="S60" s="12"/>
      <c r="T60" s="64" t="s">
        <v>43</v>
      </c>
    </row>
    <row r="61" spans="1:20" ht="78.75" x14ac:dyDescent="0.25">
      <c r="A61" s="10" t="s">
        <v>19</v>
      </c>
      <c r="B61" s="12">
        <v>55</v>
      </c>
      <c r="C61" s="52" t="s">
        <v>157</v>
      </c>
      <c r="D61" s="52">
        <v>8022</v>
      </c>
      <c r="E61" s="52" t="s">
        <v>224</v>
      </c>
      <c r="F61" s="52" t="s">
        <v>196</v>
      </c>
      <c r="G61" s="63">
        <v>8</v>
      </c>
      <c r="H61" s="12">
        <v>3</v>
      </c>
      <c r="I61" s="12">
        <v>5</v>
      </c>
      <c r="J61" s="12">
        <v>2</v>
      </c>
      <c r="K61" s="12">
        <v>4</v>
      </c>
      <c r="L61" s="12">
        <v>0</v>
      </c>
      <c r="M61" s="12">
        <f>SUM(H61:L61)</f>
        <v>14</v>
      </c>
      <c r="N61" s="17">
        <v>0</v>
      </c>
      <c r="O61" s="12">
        <f>SUM(M61:N61)</f>
        <v>14</v>
      </c>
      <c r="P61" s="12"/>
      <c r="Q61" s="12"/>
      <c r="R61" s="12"/>
      <c r="S61" s="12"/>
      <c r="T61" s="64" t="s">
        <v>54</v>
      </c>
    </row>
    <row r="62" spans="1:20" ht="60" x14ac:dyDescent="0.25">
      <c r="A62" s="10" t="s">
        <v>19</v>
      </c>
      <c r="B62" s="12">
        <v>56</v>
      </c>
      <c r="C62" s="59" t="s">
        <v>227</v>
      </c>
      <c r="D62" s="54">
        <v>8025</v>
      </c>
      <c r="E62" s="59" t="s">
        <v>42</v>
      </c>
      <c r="F62" s="59" t="s">
        <v>228</v>
      </c>
      <c r="G62" s="10">
        <v>8</v>
      </c>
      <c r="H62" s="12">
        <v>3</v>
      </c>
      <c r="I62" s="12">
        <v>3</v>
      </c>
      <c r="J62" s="12">
        <v>0</v>
      </c>
      <c r="K62" s="12">
        <v>6</v>
      </c>
      <c r="L62" s="12">
        <v>0</v>
      </c>
      <c r="M62" s="12">
        <f>SUM(H62:L62)</f>
        <v>12</v>
      </c>
      <c r="N62" s="12">
        <v>0</v>
      </c>
      <c r="O62" s="12">
        <f>SUM(M62:N62)</f>
        <v>12</v>
      </c>
      <c r="P62" s="12"/>
      <c r="Q62" s="12"/>
      <c r="R62" s="12"/>
      <c r="S62" s="12"/>
      <c r="T62" s="59" t="s">
        <v>34</v>
      </c>
    </row>
    <row r="63" spans="1:20" ht="60" x14ac:dyDescent="0.25">
      <c r="A63" s="10" t="s">
        <v>19</v>
      </c>
      <c r="B63" s="12">
        <v>57</v>
      </c>
      <c r="C63" s="59" t="s">
        <v>227</v>
      </c>
      <c r="D63" s="59">
        <v>8040</v>
      </c>
      <c r="E63" s="59" t="s">
        <v>234</v>
      </c>
      <c r="F63" s="59" t="s">
        <v>228</v>
      </c>
      <c r="G63" s="10">
        <v>8</v>
      </c>
      <c r="H63" s="10">
        <v>4</v>
      </c>
      <c r="I63" s="10">
        <v>1</v>
      </c>
      <c r="J63" s="10">
        <v>0</v>
      </c>
      <c r="K63" s="10">
        <v>4</v>
      </c>
      <c r="L63" s="10">
        <v>0</v>
      </c>
      <c r="M63" s="12">
        <f>SUM(H63:L63)</f>
        <v>9</v>
      </c>
      <c r="N63" s="18">
        <v>0</v>
      </c>
      <c r="O63" s="12">
        <f>SUM(M63:N63)</f>
        <v>9</v>
      </c>
      <c r="P63" s="12"/>
      <c r="Q63" s="12"/>
      <c r="R63" s="12"/>
      <c r="S63" s="10"/>
      <c r="T63" s="59" t="s">
        <v>34</v>
      </c>
    </row>
    <row r="64" spans="1:20" ht="78.75" x14ac:dyDescent="0.25">
      <c r="A64" s="10" t="s">
        <v>19</v>
      </c>
      <c r="B64" s="12">
        <v>58</v>
      </c>
      <c r="C64" s="52" t="s">
        <v>157</v>
      </c>
      <c r="D64" s="52">
        <v>8060</v>
      </c>
      <c r="E64" s="52" t="s">
        <v>252</v>
      </c>
      <c r="F64" s="52" t="s">
        <v>249</v>
      </c>
      <c r="G64" s="63">
        <v>8</v>
      </c>
      <c r="H64" s="12">
        <v>2</v>
      </c>
      <c r="I64" s="12">
        <v>0</v>
      </c>
      <c r="J64" s="12"/>
      <c r="K64" s="12">
        <v>0</v>
      </c>
      <c r="L64" s="12">
        <v>0</v>
      </c>
      <c r="M64" s="12">
        <v>2</v>
      </c>
      <c r="N64" s="12">
        <v>0</v>
      </c>
      <c r="O64" s="12">
        <f>SUM(M64:N64)</f>
        <v>2</v>
      </c>
      <c r="P64" s="12"/>
      <c r="Q64" s="12"/>
      <c r="R64" s="12"/>
      <c r="S64" s="12"/>
      <c r="T64" s="64" t="s">
        <v>209</v>
      </c>
    </row>
  </sheetData>
  <autoFilter ref="A6:T64" xr:uid="{00000000-0009-0000-0000-000001000000}">
    <sortState xmlns:xlrd2="http://schemas.microsoft.com/office/spreadsheetml/2017/richdata2" ref="A7:T64">
      <sortCondition descending="1" ref="O6:O64"/>
    </sortState>
  </autoFilter>
  <mergeCells count="2">
    <mergeCell ref="A1:P1"/>
    <mergeCell ref="A2:P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55"/>
  <sheetViews>
    <sheetView zoomScale="65" zoomScaleNormal="65" workbookViewId="0">
      <selection activeCell="Q8" sqref="Q8"/>
    </sheetView>
  </sheetViews>
  <sheetFormatPr defaultColWidth="35.42578125" defaultRowHeight="15.75" x14ac:dyDescent="0.25"/>
  <cols>
    <col min="1" max="1" width="15.28515625" customWidth="1"/>
    <col min="2" max="2" width="8.7109375" customWidth="1"/>
    <col min="3" max="3" width="22.42578125" customWidth="1"/>
    <col min="4" max="4" width="13" customWidth="1"/>
    <col min="5" max="5" width="22.42578125" customWidth="1"/>
    <col min="7" max="7" width="6.85546875" customWidth="1"/>
    <col min="8" max="9" width="9" customWidth="1"/>
    <col min="10" max="10" width="8.7109375" style="114" customWidth="1"/>
    <col min="11" max="11" width="6.85546875" style="38" customWidth="1"/>
    <col min="12" max="12" width="9.7109375" customWidth="1"/>
    <col min="13" max="13" width="10.28515625" customWidth="1"/>
    <col min="14" max="14" width="13.5703125" style="40" customWidth="1"/>
    <col min="15" max="15" width="8.140625" style="38" customWidth="1"/>
    <col min="16" max="16" width="17.7109375" customWidth="1"/>
    <col min="17" max="17" width="10.28515625" customWidth="1"/>
    <col min="18" max="18" width="14" customWidth="1"/>
    <col min="19" max="19" width="14.28515625" customWidth="1"/>
    <col min="20" max="20" width="25.28515625" customWidth="1"/>
    <col min="258" max="258" width="19.140625" customWidth="1"/>
    <col min="259" max="259" width="8.7109375" customWidth="1"/>
    <col min="263" max="263" width="6.85546875" customWidth="1"/>
    <col min="264" max="264" width="15.85546875" customWidth="1"/>
    <col min="265" max="265" width="8.7109375" customWidth="1"/>
    <col min="266" max="266" width="6.85546875" customWidth="1"/>
    <col min="267" max="267" width="20.7109375" customWidth="1"/>
    <col min="268" max="268" width="12.7109375" customWidth="1"/>
    <col min="269" max="269" width="17.140625" customWidth="1"/>
    <col min="270" max="270" width="13.5703125" customWidth="1"/>
    <col min="271" max="271" width="8.140625" customWidth="1"/>
    <col min="272" max="272" width="17.7109375" customWidth="1"/>
    <col min="273" max="273" width="10.28515625" customWidth="1"/>
    <col min="274" max="274" width="20.7109375" customWidth="1"/>
    <col min="275" max="275" width="21.28515625" customWidth="1"/>
    <col min="276" max="276" width="36.7109375" customWidth="1"/>
    <col min="514" max="514" width="19.140625" customWidth="1"/>
    <col min="515" max="515" width="8.7109375" customWidth="1"/>
    <col min="519" max="519" width="6.85546875" customWidth="1"/>
    <col min="520" max="520" width="15.85546875" customWidth="1"/>
    <col min="521" max="521" width="8.7109375" customWidth="1"/>
    <col min="522" max="522" width="6.85546875" customWidth="1"/>
    <col min="523" max="523" width="20.7109375" customWidth="1"/>
    <col min="524" max="524" width="12.7109375" customWidth="1"/>
    <col min="525" max="525" width="17.140625" customWidth="1"/>
    <col min="526" max="526" width="13.5703125" customWidth="1"/>
    <col min="527" max="527" width="8.140625" customWidth="1"/>
    <col min="528" max="528" width="17.7109375" customWidth="1"/>
    <col min="529" max="529" width="10.28515625" customWidth="1"/>
    <col min="530" max="530" width="20.7109375" customWidth="1"/>
    <col min="531" max="531" width="21.28515625" customWidth="1"/>
    <col min="532" max="532" width="36.7109375" customWidth="1"/>
    <col min="770" max="770" width="19.140625" customWidth="1"/>
    <col min="771" max="771" width="8.7109375" customWidth="1"/>
    <col min="775" max="775" width="6.85546875" customWidth="1"/>
    <col min="776" max="776" width="15.85546875" customWidth="1"/>
    <col min="777" max="777" width="8.7109375" customWidth="1"/>
    <col min="778" max="778" width="6.85546875" customWidth="1"/>
    <col min="779" max="779" width="20.7109375" customWidth="1"/>
    <col min="780" max="780" width="12.7109375" customWidth="1"/>
    <col min="781" max="781" width="17.140625" customWidth="1"/>
    <col min="782" max="782" width="13.5703125" customWidth="1"/>
    <col min="783" max="783" width="8.140625" customWidth="1"/>
    <col min="784" max="784" width="17.7109375" customWidth="1"/>
    <col min="785" max="785" width="10.28515625" customWidth="1"/>
    <col min="786" max="786" width="20.7109375" customWidth="1"/>
    <col min="787" max="787" width="21.28515625" customWidth="1"/>
    <col min="788" max="788" width="36.7109375" customWidth="1"/>
    <col min="1026" max="1026" width="19.140625" customWidth="1"/>
    <col min="1027" max="1027" width="8.7109375" customWidth="1"/>
    <col min="1031" max="1031" width="6.85546875" customWidth="1"/>
    <col min="1032" max="1032" width="15.85546875" customWidth="1"/>
    <col min="1033" max="1033" width="8.7109375" customWidth="1"/>
    <col min="1034" max="1034" width="6.85546875" customWidth="1"/>
    <col min="1035" max="1035" width="20.7109375" customWidth="1"/>
    <col min="1036" max="1036" width="12.7109375" customWidth="1"/>
    <col min="1037" max="1037" width="17.140625" customWidth="1"/>
    <col min="1038" max="1038" width="13.5703125" customWidth="1"/>
    <col min="1039" max="1039" width="8.140625" customWidth="1"/>
    <col min="1040" max="1040" width="17.7109375" customWidth="1"/>
    <col min="1041" max="1041" width="10.28515625" customWidth="1"/>
    <col min="1042" max="1042" width="20.7109375" customWidth="1"/>
    <col min="1043" max="1043" width="21.28515625" customWidth="1"/>
    <col min="1044" max="1044" width="36.7109375" customWidth="1"/>
    <col min="1282" max="1282" width="19.140625" customWidth="1"/>
    <col min="1283" max="1283" width="8.7109375" customWidth="1"/>
    <col min="1287" max="1287" width="6.85546875" customWidth="1"/>
    <col min="1288" max="1288" width="15.85546875" customWidth="1"/>
    <col min="1289" max="1289" width="8.7109375" customWidth="1"/>
    <col min="1290" max="1290" width="6.85546875" customWidth="1"/>
    <col min="1291" max="1291" width="20.7109375" customWidth="1"/>
    <col min="1292" max="1292" width="12.7109375" customWidth="1"/>
    <col min="1293" max="1293" width="17.140625" customWidth="1"/>
    <col min="1294" max="1294" width="13.5703125" customWidth="1"/>
    <col min="1295" max="1295" width="8.140625" customWidth="1"/>
    <col min="1296" max="1296" width="17.7109375" customWidth="1"/>
    <col min="1297" max="1297" width="10.28515625" customWidth="1"/>
    <col min="1298" max="1298" width="20.7109375" customWidth="1"/>
    <col min="1299" max="1299" width="21.28515625" customWidth="1"/>
    <col min="1300" max="1300" width="36.7109375" customWidth="1"/>
    <col min="1538" max="1538" width="19.140625" customWidth="1"/>
    <col min="1539" max="1539" width="8.7109375" customWidth="1"/>
    <col min="1543" max="1543" width="6.85546875" customWidth="1"/>
    <col min="1544" max="1544" width="15.85546875" customWidth="1"/>
    <col min="1545" max="1545" width="8.7109375" customWidth="1"/>
    <col min="1546" max="1546" width="6.85546875" customWidth="1"/>
    <col min="1547" max="1547" width="20.7109375" customWidth="1"/>
    <col min="1548" max="1548" width="12.7109375" customWidth="1"/>
    <col min="1549" max="1549" width="17.140625" customWidth="1"/>
    <col min="1550" max="1550" width="13.5703125" customWidth="1"/>
    <col min="1551" max="1551" width="8.140625" customWidth="1"/>
    <col min="1552" max="1552" width="17.7109375" customWidth="1"/>
    <col min="1553" max="1553" width="10.28515625" customWidth="1"/>
    <col min="1554" max="1554" width="20.7109375" customWidth="1"/>
    <col min="1555" max="1555" width="21.28515625" customWidth="1"/>
    <col min="1556" max="1556" width="36.7109375" customWidth="1"/>
    <col min="1794" max="1794" width="19.140625" customWidth="1"/>
    <col min="1795" max="1795" width="8.7109375" customWidth="1"/>
    <col min="1799" max="1799" width="6.85546875" customWidth="1"/>
    <col min="1800" max="1800" width="15.85546875" customWidth="1"/>
    <col min="1801" max="1801" width="8.7109375" customWidth="1"/>
    <col min="1802" max="1802" width="6.85546875" customWidth="1"/>
    <col min="1803" max="1803" width="20.7109375" customWidth="1"/>
    <col min="1804" max="1804" width="12.7109375" customWidth="1"/>
    <col min="1805" max="1805" width="17.140625" customWidth="1"/>
    <col min="1806" max="1806" width="13.5703125" customWidth="1"/>
    <col min="1807" max="1807" width="8.140625" customWidth="1"/>
    <col min="1808" max="1808" width="17.7109375" customWidth="1"/>
    <col min="1809" max="1809" width="10.28515625" customWidth="1"/>
    <col min="1810" max="1810" width="20.7109375" customWidth="1"/>
    <col min="1811" max="1811" width="21.28515625" customWidth="1"/>
    <col min="1812" max="1812" width="36.7109375" customWidth="1"/>
    <col min="2050" max="2050" width="19.140625" customWidth="1"/>
    <col min="2051" max="2051" width="8.7109375" customWidth="1"/>
    <col min="2055" max="2055" width="6.85546875" customWidth="1"/>
    <col min="2056" max="2056" width="15.85546875" customWidth="1"/>
    <col min="2057" max="2057" width="8.7109375" customWidth="1"/>
    <col min="2058" max="2058" width="6.85546875" customWidth="1"/>
    <col min="2059" max="2059" width="20.7109375" customWidth="1"/>
    <col min="2060" max="2060" width="12.7109375" customWidth="1"/>
    <col min="2061" max="2061" width="17.140625" customWidth="1"/>
    <col min="2062" max="2062" width="13.5703125" customWidth="1"/>
    <col min="2063" max="2063" width="8.140625" customWidth="1"/>
    <col min="2064" max="2064" width="17.7109375" customWidth="1"/>
    <col min="2065" max="2065" width="10.28515625" customWidth="1"/>
    <col min="2066" max="2066" width="20.7109375" customWidth="1"/>
    <col min="2067" max="2067" width="21.28515625" customWidth="1"/>
    <col min="2068" max="2068" width="36.7109375" customWidth="1"/>
    <col min="2306" max="2306" width="19.140625" customWidth="1"/>
    <col min="2307" max="2307" width="8.7109375" customWidth="1"/>
    <col min="2311" max="2311" width="6.85546875" customWidth="1"/>
    <col min="2312" max="2312" width="15.85546875" customWidth="1"/>
    <col min="2313" max="2313" width="8.7109375" customWidth="1"/>
    <col min="2314" max="2314" width="6.85546875" customWidth="1"/>
    <col min="2315" max="2315" width="20.7109375" customWidth="1"/>
    <col min="2316" max="2316" width="12.7109375" customWidth="1"/>
    <col min="2317" max="2317" width="17.140625" customWidth="1"/>
    <col min="2318" max="2318" width="13.5703125" customWidth="1"/>
    <col min="2319" max="2319" width="8.140625" customWidth="1"/>
    <col min="2320" max="2320" width="17.7109375" customWidth="1"/>
    <col min="2321" max="2321" width="10.28515625" customWidth="1"/>
    <col min="2322" max="2322" width="20.7109375" customWidth="1"/>
    <col min="2323" max="2323" width="21.28515625" customWidth="1"/>
    <col min="2324" max="2324" width="36.7109375" customWidth="1"/>
    <col min="2562" max="2562" width="19.140625" customWidth="1"/>
    <col min="2563" max="2563" width="8.7109375" customWidth="1"/>
    <col min="2567" max="2567" width="6.85546875" customWidth="1"/>
    <col min="2568" max="2568" width="15.85546875" customWidth="1"/>
    <col min="2569" max="2569" width="8.7109375" customWidth="1"/>
    <col min="2570" max="2570" width="6.85546875" customWidth="1"/>
    <col min="2571" max="2571" width="20.7109375" customWidth="1"/>
    <col min="2572" max="2572" width="12.7109375" customWidth="1"/>
    <col min="2573" max="2573" width="17.140625" customWidth="1"/>
    <col min="2574" max="2574" width="13.5703125" customWidth="1"/>
    <col min="2575" max="2575" width="8.140625" customWidth="1"/>
    <col min="2576" max="2576" width="17.7109375" customWidth="1"/>
    <col min="2577" max="2577" width="10.28515625" customWidth="1"/>
    <col min="2578" max="2578" width="20.7109375" customWidth="1"/>
    <col min="2579" max="2579" width="21.28515625" customWidth="1"/>
    <col min="2580" max="2580" width="36.7109375" customWidth="1"/>
    <col min="2818" max="2818" width="19.140625" customWidth="1"/>
    <col min="2819" max="2819" width="8.7109375" customWidth="1"/>
    <col min="2823" max="2823" width="6.85546875" customWidth="1"/>
    <col min="2824" max="2824" width="15.85546875" customWidth="1"/>
    <col min="2825" max="2825" width="8.7109375" customWidth="1"/>
    <col min="2826" max="2826" width="6.85546875" customWidth="1"/>
    <col min="2827" max="2827" width="20.7109375" customWidth="1"/>
    <col min="2828" max="2828" width="12.7109375" customWidth="1"/>
    <col min="2829" max="2829" width="17.140625" customWidth="1"/>
    <col min="2830" max="2830" width="13.5703125" customWidth="1"/>
    <col min="2831" max="2831" width="8.140625" customWidth="1"/>
    <col min="2832" max="2832" width="17.7109375" customWidth="1"/>
    <col min="2833" max="2833" width="10.28515625" customWidth="1"/>
    <col min="2834" max="2834" width="20.7109375" customWidth="1"/>
    <col min="2835" max="2835" width="21.28515625" customWidth="1"/>
    <col min="2836" max="2836" width="36.7109375" customWidth="1"/>
    <col min="3074" max="3074" width="19.140625" customWidth="1"/>
    <col min="3075" max="3075" width="8.7109375" customWidth="1"/>
    <col min="3079" max="3079" width="6.85546875" customWidth="1"/>
    <col min="3080" max="3080" width="15.85546875" customWidth="1"/>
    <col min="3081" max="3081" width="8.7109375" customWidth="1"/>
    <col min="3082" max="3082" width="6.85546875" customWidth="1"/>
    <col min="3083" max="3083" width="20.7109375" customWidth="1"/>
    <col min="3084" max="3084" width="12.7109375" customWidth="1"/>
    <col min="3085" max="3085" width="17.140625" customWidth="1"/>
    <col min="3086" max="3086" width="13.5703125" customWidth="1"/>
    <col min="3087" max="3087" width="8.140625" customWidth="1"/>
    <col min="3088" max="3088" width="17.7109375" customWidth="1"/>
    <col min="3089" max="3089" width="10.28515625" customWidth="1"/>
    <col min="3090" max="3090" width="20.7109375" customWidth="1"/>
    <col min="3091" max="3091" width="21.28515625" customWidth="1"/>
    <col min="3092" max="3092" width="36.7109375" customWidth="1"/>
    <col min="3330" max="3330" width="19.140625" customWidth="1"/>
    <col min="3331" max="3331" width="8.7109375" customWidth="1"/>
    <col min="3335" max="3335" width="6.85546875" customWidth="1"/>
    <col min="3336" max="3336" width="15.85546875" customWidth="1"/>
    <col min="3337" max="3337" width="8.7109375" customWidth="1"/>
    <col min="3338" max="3338" width="6.85546875" customWidth="1"/>
    <col min="3339" max="3339" width="20.7109375" customWidth="1"/>
    <col min="3340" max="3340" width="12.7109375" customWidth="1"/>
    <col min="3341" max="3341" width="17.140625" customWidth="1"/>
    <col min="3342" max="3342" width="13.5703125" customWidth="1"/>
    <col min="3343" max="3343" width="8.140625" customWidth="1"/>
    <col min="3344" max="3344" width="17.7109375" customWidth="1"/>
    <col min="3345" max="3345" width="10.28515625" customWidth="1"/>
    <col min="3346" max="3346" width="20.7109375" customWidth="1"/>
    <col min="3347" max="3347" width="21.28515625" customWidth="1"/>
    <col min="3348" max="3348" width="36.7109375" customWidth="1"/>
    <col min="3586" max="3586" width="19.140625" customWidth="1"/>
    <col min="3587" max="3587" width="8.7109375" customWidth="1"/>
    <col min="3591" max="3591" width="6.85546875" customWidth="1"/>
    <col min="3592" max="3592" width="15.85546875" customWidth="1"/>
    <col min="3593" max="3593" width="8.7109375" customWidth="1"/>
    <col min="3594" max="3594" width="6.85546875" customWidth="1"/>
    <col min="3595" max="3595" width="20.7109375" customWidth="1"/>
    <col min="3596" max="3596" width="12.7109375" customWidth="1"/>
    <col min="3597" max="3597" width="17.140625" customWidth="1"/>
    <col min="3598" max="3598" width="13.5703125" customWidth="1"/>
    <col min="3599" max="3599" width="8.140625" customWidth="1"/>
    <col min="3600" max="3600" width="17.7109375" customWidth="1"/>
    <col min="3601" max="3601" width="10.28515625" customWidth="1"/>
    <col min="3602" max="3602" width="20.7109375" customWidth="1"/>
    <col min="3603" max="3603" width="21.28515625" customWidth="1"/>
    <col min="3604" max="3604" width="36.7109375" customWidth="1"/>
    <col min="3842" max="3842" width="19.140625" customWidth="1"/>
    <col min="3843" max="3843" width="8.7109375" customWidth="1"/>
    <col min="3847" max="3847" width="6.85546875" customWidth="1"/>
    <col min="3848" max="3848" width="15.85546875" customWidth="1"/>
    <col min="3849" max="3849" width="8.7109375" customWidth="1"/>
    <col min="3850" max="3850" width="6.85546875" customWidth="1"/>
    <col min="3851" max="3851" width="20.7109375" customWidth="1"/>
    <col min="3852" max="3852" width="12.7109375" customWidth="1"/>
    <col min="3853" max="3853" width="17.140625" customWidth="1"/>
    <col min="3854" max="3854" width="13.5703125" customWidth="1"/>
    <col min="3855" max="3855" width="8.140625" customWidth="1"/>
    <col min="3856" max="3856" width="17.7109375" customWidth="1"/>
    <col min="3857" max="3857" width="10.28515625" customWidth="1"/>
    <col min="3858" max="3858" width="20.7109375" customWidth="1"/>
    <col min="3859" max="3859" width="21.28515625" customWidth="1"/>
    <col min="3860" max="3860" width="36.7109375" customWidth="1"/>
    <col min="4098" max="4098" width="19.140625" customWidth="1"/>
    <col min="4099" max="4099" width="8.7109375" customWidth="1"/>
    <col min="4103" max="4103" width="6.85546875" customWidth="1"/>
    <col min="4104" max="4104" width="15.85546875" customWidth="1"/>
    <col min="4105" max="4105" width="8.7109375" customWidth="1"/>
    <col min="4106" max="4106" width="6.85546875" customWidth="1"/>
    <col min="4107" max="4107" width="20.7109375" customWidth="1"/>
    <col min="4108" max="4108" width="12.7109375" customWidth="1"/>
    <col min="4109" max="4109" width="17.140625" customWidth="1"/>
    <col min="4110" max="4110" width="13.5703125" customWidth="1"/>
    <col min="4111" max="4111" width="8.140625" customWidth="1"/>
    <col min="4112" max="4112" width="17.7109375" customWidth="1"/>
    <col min="4113" max="4113" width="10.28515625" customWidth="1"/>
    <col min="4114" max="4114" width="20.7109375" customWidth="1"/>
    <col min="4115" max="4115" width="21.28515625" customWidth="1"/>
    <col min="4116" max="4116" width="36.7109375" customWidth="1"/>
    <col min="4354" max="4354" width="19.140625" customWidth="1"/>
    <col min="4355" max="4355" width="8.7109375" customWidth="1"/>
    <col min="4359" max="4359" width="6.85546875" customWidth="1"/>
    <col min="4360" max="4360" width="15.85546875" customWidth="1"/>
    <col min="4361" max="4361" width="8.7109375" customWidth="1"/>
    <col min="4362" max="4362" width="6.85546875" customWidth="1"/>
    <col min="4363" max="4363" width="20.7109375" customWidth="1"/>
    <col min="4364" max="4364" width="12.7109375" customWidth="1"/>
    <col min="4365" max="4365" width="17.140625" customWidth="1"/>
    <col min="4366" max="4366" width="13.5703125" customWidth="1"/>
    <col min="4367" max="4367" width="8.140625" customWidth="1"/>
    <col min="4368" max="4368" width="17.7109375" customWidth="1"/>
    <col min="4369" max="4369" width="10.28515625" customWidth="1"/>
    <col min="4370" max="4370" width="20.7109375" customWidth="1"/>
    <col min="4371" max="4371" width="21.28515625" customWidth="1"/>
    <col min="4372" max="4372" width="36.7109375" customWidth="1"/>
    <col min="4610" max="4610" width="19.140625" customWidth="1"/>
    <col min="4611" max="4611" width="8.7109375" customWidth="1"/>
    <col min="4615" max="4615" width="6.85546875" customWidth="1"/>
    <col min="4616" max="4616" width="15.85546875" customWidth="1"/>
    <col min="4617" max="4617" width="8.7109375" customWidth="1"/>
    <col min="4618" max="4618" width="6.85546875" customWidth="1"/>
    <col min="4619" max="4619" width="20.7109375" customWidth="1"/>
    <col min="4620" max="4620" width="12.7109375" customWidth="1"/>
    <col min="4621" max="4621" width="17.140625" customWidth="1"/>
    <col min="4622" max="4622" width="13.5703125" customWidth="1"/>
    <col min="4623" max="4623" width="8.140625" customWidth="1"/>
    <col min="4624" max="4624" width="17.7109375" customWidth="1"/>
    <col min="4625" max="4625" width="10.28515625" customWidth="1"/>
    <col min="4626" max="4626" width="20.7109375" customWidth="1"/>
    <col min="4627" max="4627" width="21.28515625" customWidth="1"/>
    <col min="4628" max="4628" width="36.7109375" customWidth="1"/>
    <col min="4866" max="4866" width="19.140625" customWidth="1"/>
    <col min="4867" max="4867" width="8.7109375" customWidth="1"/>
    <col min="4871" max="4871" width="6.85546875" customWidth="1"/>
    <col min="4872" max="4872" width="15.85546875" customWidth="1"/>
    <col min="4873" max="4873" width="8.7109375" customWidth="1"/>
    <col min="4874" max="4874" width="6.85546875" customWidth="1"/>
    <col min="4875" max="4875" width="20.7109375" customWidth="1"/>
    <col min="4876" max="4876" width="12.7109375" customWidth="1"/>
    <col min="4877" max="4877" width="17.140625" customWidth="1"/>
    <col min="4878" max="4878" width="13.5703125" customWidth="1"/>
    <col min="4879" max="4879" width="8.140625" customWidth="1"/>
    <col min="4880" max="4880" width="17.7109375" customWidth="1"/>
    <col min="4881" max="4881" width="10.28515625" customWidth="1"/>
    <col min="4882" max="4882" width="20.7109375" customWidth="1"/>
    <col min="4883" max="4883" width="21.28515625" customWidth="1"/>
    <col min="4884" max="4884" width="36.7109375" customWidth="1"/>
    <col min="5122" max="5122" width="19.140625" customWidth="1"/>
    <col min="5123" max="5123" width="8.7109375" customWidth="1"/>
    <col min="5127" max="5127" width="6.85546875" customWidth="1"/>
    <col min="5128" max="5128" width="15.85546875" customWidth="1"/>
    <col min="5129" max="5129" width="8.7109375" customWidth="1"/>
    <col min="5130" max="5130" width="6.85546875" customWidth="1"/>
    <col min="5131" max="5131" width="20.7109375" customWidth="1"/>
    <col min="5132" max="5132" width="12.7109375" customWidth="1"/>
    <col min="5133" max="5133" width="17.140625" customWidth="1"/>
    <col min="5134" max="5134" width="13.5703125" customWidth="1"/>
    <col min="5135" max="5135" width="8.140625" customWidth="1"/>
    <col min="5136" max="5136" width="17.7109375" customWidth="1"/>
    <col min="5137" max="5137" width="10.28515625" customWidth="1"/>
    <col min="5138" max="5138" width="20.7109375" customWidth="1"/>
    <col min="5139" max="5139" width="21.28515625" customWidth="1"/>
    <col min="5140" max="5140" width="36.7109375" customWidth="1"/>
    <col min="5378" max="5378" width="19.140625" customWidth="1"/>
    <col min="5379" max="5379" width="8.7109375" customWidth="1"/>
    <col min="5383" max="5383" width="6.85546875" customWidth="1"/>
    <col min="5384" max="5384" width="15.85546875" customWidth="1"/>
    <col min="5385" max="5385" width="8.7109375" customWidth="1"/>
    <col min="5386" max="5386" width="6.85546875" customWidth="1"/>
    <col min="5387" max="5387" width="20.7109375" customWidth="1"/>
    <col min="5388" max="5388" width="12.7109375" customWidth="1"/>
    <col min="5389" max="5389" width="17.140625" customWidth="1"/>
    <col min="5390" max="5390" width="13.5703125" customWidth="1"/>
    <col min="5391" max="5391" width="8.140625" customWidth="1"/>
    <col min="5392" max="5392" width="17.7109375" customWidth="1"/>
    <col min="5393" max="5393" width="10.28515625" customWidth="1"/>
    <col min="5394" max="5394" width="20.7109375" customWidth="1"/>
    <col min="5395" max="5395" width="21.28515625" customWidth="1"/>
    <col min="5396" max="5396" width="36.7109375" customWidth="1"/>
    <col min="5634" max="5634" width="19.140625" customWidth="1"/>
    <col min="5635" max="5635" width="8.7109375" customWidth="1"/>
    <col min="5639" max="5639" width="6.85546875" customWidth="1"/>
    <col min="5640" max="5640" width="15.85546875" customWidth="1"/>
    <col min="5641" max="5641" width="8.7109375" customWidth="1"/>
    <col min="5642" max="5642" width="6.85546875" customWidth="1"/>
    <col min="5643" max="5643" width="20.7109375" customWidth="1"/>
    <col min="5644" max="5644" width="12.7109375" customWidth="1"/>
    <col min="5645" max="5645" width="17.140625" customWidth="1"/>
    <col min="5646" max="5646" width="13.5703125" customWidth="1"/>
    <col min="5647" max="5647" width="8.140625" customWidth="1"/>
    <col min="5648" max="5648" width="17.7109375" customWidth="1"/>
    <col min="5649" max="5649" width="10.28515625" customWidth="1"/>
    <col min="5650" max="5650" width="20.7109375" customWidth="1"/>
    <col min="5651" max="5651" width="21.28515625" customWidth="1"/>
    <col min="5652" max="5652" width="36.7109375" customWidth="1"/>
    <col min="5890" max="5890" width="19.140625" customWidth="1"/>
    <col min="5891" max="5891" width="8.7109375" customWidth="1"/>
    <col min="5895" max="5895" width="6.85546875" customWidth="1"/>
    <col min="5896" max="5896" width="15.85546875" customWidth="1"/>
    <col min="5897" max="5897" width="8.7109375" customWidth="1"/>
    <col min="5898" max="5898" width="6.85546875" customWidth="1"/>
    <col min="5899" max="5899" width="20.7109375" customWidth="1"/>
    <col min="5900" max="5900" width="12.7109375" customWidth="1"/>
    <col min="5901" max="5901" width="17.140625" customWidth="1"/>
    <col min="5902" max="5902" width="13.5703125" customWidth="1"/>
    <col min="5903" max="5903" width="8.140625" customWidth="1"/>
    <col min="5904" max="5904" width="17.7109375" customWidth="1"/>
    <col min="5905" max="5905" width="10.28515625" customWidth="1"/>
    <col min="5906" max="5906" width="20.7109375" customWidth="1"/>
    <col min="5907" max="5907" width="21.28515625" customWidth="1"/>
    <col min="5908" max="5908" width="36.7109375" customWidth="1"/>
    <col min="6146" max="6146" width="19.140625" customWidth="1"/>
    <col min="6147" max="6147" width="8.7109375" customWidth="1"/>
    <col min="6151" max="6151" width="6.85546875" customWidth="1"/>
    <col min="6152" max="6152" width="15.85546875" customWidth="1"/>
    <col min="6153" max="6153" width="8.7109375" customWidth="1"/>
    <col min="6154" max="6154" width="6.85546875" customWidth="1"/>
    <col min="6155" max="6155" width="20.7109375" customWidth="1"/>
    <col min="6156" max="6156" width="12.7109375" customWidth="1"/>
    <col min="6157" max="6157" width="17.140625" customWidth="1"/>
    <col min="6158" max="6158" width="13.5703125" customWidth="1"/>
    <col min="6159" max="6159" width="8.140625" customWidth="1"/>
    <col min="6160" max="6160" width="17.7109375" customWidth="1"/>
    <col min="6161" max="6161" width="10.28515625" customWidth="1"/>
    <col min="6162" max="6162" width="20.7109375" customWidth="1"/>
    <col min="6163" max="6163" width="21.28515625" customWidth="1"/>
    <col min="6164" max="6164" width="36.7109375" customWidth="1"/>
    <col min="6402" max="6402" width="19.140625" customWidth="1"/>
    <col min="6403" max="6403" width="8.7109375" customWidth="1"/>
    <col min="6407" max="6407" width="6.85546875" customWidth="1"/>
    <col min="6408" max="6408" width="15.85546875" customWidth="1"/>
    <col min="6409" max="6409" width="8.7109375" customWidth="1"/>
    <col min="6410" max="6410" width="6.85546875" customWidth="1"/>
    <col min="6411" max="6411" width="20.7109375" customWidth="1"/>
    <col min="6412" max="6412" width="12.7109375" customWidth="1"/>
    <col min="6413" max="6413" width="17.140625" customWidth="1"/>
    <col min="6414" max="6414" width="13.5703125" customWidth="1"/>
    <col min="6415" max="6415" width="8.140625" customWidth="1"/>
    <col min="6416" max="6416" width="17.7109375" customWidth="1"/>
    <col min="6417" max="6417" width="10.28515625" customWidth="1"/>
    <col min="6418" max="6418" width="20.7109375" customWidth="1"/>
    <col min="6419" max="6419" width="21.28515625" customWidth="1"/>
    <col min="6420" max="6420" width="36.7109375" customWidth="1"/>
    <col min="6658" max="6658" width="19.140625" customWidth="1"/>
    <col min="6659" max="6659" width="8.7109375" customWidth="1"/>
    <col min="6663" max="6663" width="6.85546875" customWidth="1"/>
    <col min="6664" max="6664" width="15.85546875" customWidth="1"/>
    <col min="6665" max="6665" width="8.7109375" customWidth="1"/>
    <col min="6666" max="6666" width="6.85546875" customWidth="1"/>
    <col min="6667" max="6667" width="20.7109375" customWidth="1"/>
    <col min="6668" max="6668" width="12.7109375" customWidth="1"/>
    <col min="6669" max="6669" width="17.140625" customWidth="1"/>
    <col min="6670" max="6670" width="13.5703125" customWidth="1"/>
    <col min="6671" max="6671" width="8.140625" customWidth="1"/>
    <col min="6672" max="6672" width="17.7109375" customWidth="1"/>
    <col min="6673" max="6673" width="10.28515625" customWidth="1"/>
    <col min="6674" max="6674" width="20.7109375" customWidth="1"/>
    <col min="6675" max="6675" width="21.28515625" customWidth="1"/>
    <col min="6676" max="6676" width="36.7109375" customWidth="1"/>
    <col min="6914" max="6914" width="19.140625" customWidth="1"/>
    <col min="6915" max="6915" width="8.7109375" customWidth="1"/>
    <col min="6919" max="6919" width="6.85546875" customWidth="1"/>
    <col min="6920" max="6920" width="15.85546875" customWidth="1"/>
    <col min="6921" max="6921" width="8.7109375" customWidth="1"/>
    <col min="6922" max="6922" width="6.85546875" customWidth="1"/>
    <col min="6923" max="6923" width="20.7109375" customWidth="1"/>
    <col min="6924" max="6924" width="12.7109375" customWidth="1"/>
    <col min="6925" max="6925" width="17.140625" customWidth="1"/>
    <col min="6926" max="6926" width="13.5703125" customWidth="1"/>
    <col min="6927" max="6927" width="8.140625" customWidth="1"/>
    <col min="6928" max="6928" width="17.7109375" customWidth="1"/>
    <col min="6929" max="6929" width="10.28515625" customWidth="1"/>
    <col min="6930" max="6930" width="20.7109375" customWidth="1"/>
    <col min="6931" max="6931" width="21.28515625" customWidth="1"/>
    <col min="6932" max="6932" width="36.7109375" customWidth="1"/>
    <col min="7170" max="7170" width="19.140625" customWidth="1"/>
    <col min="7171" max="7171" width="8.7109375" customWidth="1"/>
    <col min="7175" max="7175" width="6.85546875" customWidth="1"/>
    <col min="7176" max="7176" width="15.85546875" customWidth="1"/>
    <col min="7177" max="7177" width="8.7109375" customWidth="1"/>
    <col min="7178" max="7178" width="6.85546875" customWidth="1"/>
    <col min="7179" max="7179" width="20.7109375" customWidth="1"/>
    <col min="7180" max="7180" width="12.7109375" customWidth="1"/>
    <col min="7181" max="7181" width="17.140625" customWidth="1"/>
    <col min="7182" max="7182" width="13.5703125" customWidth="1"/>
    <col min="7183" max="7183" width="8.140625" customWidth="1"/>
    <col min="7184" max="7184" width="17.7109375" customWidth="1"/>
    <col min="7185" max="7185" width="10.28515625" customWidth="1"/>
    <col min="7186" max="7186" width="20.7109375" customWidth="1"/>
    <col min="7187" max="7187" width="21.28515625" customWidth="1"/>
    <col min="7188" max="7188" width="36.7109375" customWidth="1"/>
    <col min="7426" max="7426" width="19.140625" customWidth="1"/>
    <col min="7427" max="7427" width="8.7109375" customWidth="1"/>
    <col min="7431" max="7431" width="6.85546875" customWidth="1"/>
    <col min="7432" max="7432" width="15.85546875" customWidth="1"/>
    <col min="7433" max="7433" width="8.7109375" customWidth="1"/>
    <col min="7434" max="7434" width="6.85546875" customWidth="1"/>
    <col min="7435" max="7435" width="20.7109375" customWidth="1"/>
    <col min="7436" max="7436" width="12.7109375" customWidth="1"/>
    <col min="7437" max="7437" width="17.140625" customWidth="1"/>
    <col min="7438" max="7438" width="13.5703125" customWidth="1"/>
    <col min="7439" max="7439" width="8.140625" customWidth="1"/>
    <col min="7440" max="7440" width="17.7109375" customWidth="1"/>
    <col min="7441" max="7441" width="10.28515625" customWidth="1"/>
    <col min="7442" max="7442" width="20.7109375" customWidth="1"/>
    <col min="7443" max="7443" width="21.28515625" customWidth="1"/>
    <col min="7444" max="7444" width="36.7109375" customWidth="1"/>
    <col min="7682" max="7682" width="19.140625" customWidth="1"/>
    <col min="7683" max="7683" width="8.7109375" customWidth="1"/>
    <col min="7687" max="7687" width="6.85546875" customWidth="1"/>
    <col min="7688" max="7688" width="15.85546875" customWidth="1"/>
    <col min="7689" max="7689" width="8.7109375" customWidth="1"/>
    <col min="7690" max="7690" width="6.85546875" customWidth="1"/>
    <col min="7691" max="7691" width="20.7109375" customWidth="1"/>
    <col min="7692" max="7692" width="12.7109375" customWidth="1"/>
    <col min="7693" max="7693" width="17.140625" customWidth="1"/>
    <col min="7694" max="7694" width="13.5703125" customWidth="1"/>
    <col min="7695" max="7695" width="8.140625" customWidth="1"/>
    <col min="7696" max="7696" width="17.7109375" customWidth="1"/>
    <col min="7697" max="7697" width="10.28515625" customWidth="1"/>
    <col min="7698" max="7698" width="20.7109375" customWidth="1"/>
    <col min="7699" max="7699" width="21.28515625" customWidth="1"/>
    <col min="7700" max="7700" width="36.7109375" customWidth="1"/>
    <col min="7938" max="7938" width="19.140625" customWidth="1"/>
    <col min="7939" max="7939" width="8.7109375" customWidth="1"/>
    <col min="7943" max="7943" width="6.85546875" customWidth="1"/>
    <col min="7944" max="7944" width="15.85546875" customWidth="1"/>
    <col min="7945" max="7945" width="8.7109375" customWidth="1"/>
    <col min="7946" max="7946" width="6.85546875" customWidth="1"/>
    <col min="7947" max="7947" width="20.7109375" customWidth="1"/>
    <col min="7948" max="7948" width="12.7109375" customWidth="1"/>
    <col min="7949" max="7949" width="17.140625" customWidth="1"/>
    <col min="7950" max="7950" width="13.5703125" customWidth="1"/>
    <col min="7951" max="7951" width="8.140625" customWidth="1"/>
    <col min="7952" max="7952" width="17.7109375" customWidth="1"/>
    <col min="7953" max="7953" width="10.28515625" customWidth="1"/>
    <col min="7954" max="7954" width="20.7109375" customWidth="1"/>
    <col min="7955" max="7955" width="21.28515625" customWidth="1"/>
    <col min="7956" max="7956" width="36.7109375" customWidth="1"/>
    <col min="8194" max="8194" width="19.140625" customWidth="1"/>
    <col min="8195" max="8195" width="8.7109375" customWidth="1"/>
    <col min="8199" max="8199" width="6.85546875" customWidth="1"/>
    <col min="8200" max="8200" width="15.85546875" customWidth="1"/>
    <col min="8201" max="8201" width="8.7109375" customWidth="1"/>
    <col min="8202" max="8202" width="6.85546875" customWidth="1"/>
    <col min="8203" max="8203" width="20.7109375" customWidth="1"/>
    <col min="8204" max="8204" width="12.7109375" customWidth="1"/>
    <col min="8205" max="8205" width="17.140625" customWidth="1"/>
    <col min="8206" max="8206" width="13.5703125" customWidth="1"/>
    <col min="8207" max="8207" width="8.140625" customWidth="1"/>
    <col min="8208" max="8208" width="17.7109375" customWidth="1"/>
    <col min="8209" max="8209" width="10.28515625" customWidth="1"/>
    <col min="8210" max="8210" width="20.7109375" customWidth="1"/>
    <col min="8211" max="8211" width="21.28515625" customWidth="1"/>
    <col min="8212" max="8212" width="36.7109375" customWidth="1"/>
    <col min="8450" max="8450" width="19.140625" customWidth="1"/>
    <col min="8451" max="8451" width="8.7109375" customWidth="1"/>
    <col min="8455" max="8455" width="6.85546875" customWidth="1"/>
    <col min="8456" max="8456" width="15.85546875" customWidth="1"/>
    <col min="8457" max="8457" width="8.7109375" customWidth="1"/>
    <col min="8458" max="8458" width="6.85546875" customWidth="1"/>
    <col min="8459" max="8459" width="20.7109375" customWidth="1"/>
    <col min="8460" max="8460" width="12.7109375" customWidth="1"/>
    <col min="8461" max="8461" width="17.140625" customWidth="1"/>
    <col min="8462" max="8462" width="13.5703125" customWidth="1"/>
    <col min="8463" max="8463" width="8.140625" customWidth="1"/>
    <col min="8464" max="8464" width="17.7109375" customWidth="1"/>
    <col min="8465" max="8465" width="10.28515625" customWidth="1"/>
    <col min="8466" max="8466" width="20.7109375" customWidth="1"/>
    <col min="8467" max="8467" width="21.28515625" customWidth="1"/>
    <col min="8468" max="8468" width="36.7109375" customWidth="1"/>
    <col min="8706" max="8706" width="19.140625" customWidth="1"/>
    <col min="8707" max="8707" width="8.7109375" customWidth="1"/>
    <col min="8711" max="8711" width="6.85546875" customWidth="1"/>
    <col min="8712" max="8712" width="15.85546875" customWidth="1"/>
    <col min="8713" max="8713" width="8.7109375" customWidth="1"/>
    <col min="8714" max="8714" width="6.85546875" customWidth="1"/>
    <col min="8715" max="8715" width="20.7109375" customWidth="1"/>
    <col min="8716" max="8716" width="12.7109375" customWidth="1"/>
    <col min="8717" max="8717" width="17.140625" customWidth="1"/>
    <col min="8718" max="8718" width="13.5703125" customWidth="1"/>
    <col min="8719" max="8719" width="8.140625" customWidth="1"/>
    <col min="8720" max="8720" width="17.7109375" customWidth="1"/>
    <col min="8721" max="8721" width="10.28515625" customWidth="1"/>
    <col min="8722" max="8722" width="20.7109375" customWidth="1"/>
    <col min="8723" max="8723" width="21.28515625" customWidth="1"/>
    <col min="8724" max="8724" width="36.7109375" customWidth="1"/>
    <col min="8962" max="8962" width="19.140625" customWidth="1"/>
    <col min="8963" max="8963" width="8.7109375" customWidth="1"/>
    <col min="8967" max="8967" width="6.85546875" customWidth="1"/>
    <col min="8968" max="8968" width="15.85546875" customWidth="1"/>
    <col min="8969" max="8969" width="8.7109375" customWidth="1"/>
    <col min="8970" max="8970" width="6.85546875" customWidth="1"/>
    <col min="8971" max="8971" width="20.7109375" customWidth="1"/>
    <col min="8972" max="8972" width="12.7109375" customWidth="1"/>
    <col min="8973" max="8973" width="17.140625" customWidth="1"/>
    <col min="8974" max="8974" width="13.5703125" customWidth="1"/>
    <col min="8975" max="8975" width="8.140625" customWidth="1"/>
    <col min="8976" max="8976" width="17.7109375" customWidth="1"/>
    <col min="8977" max="8977" width="10.28515625" customWidth="1"/>
    <col min="8978" max="8978" width="20.7109375" customWidth="1"/>
    <col min="8979" max="8979" width="21.28515625" customWidth="1"/>
    <col min="8980" max="8980" width="36.7109375" customWidth="1"/>
    <col min="9218" max="9218" width="19.140625" customWidth="1"/>
    <col min="9219" max="9219" width="8.7109375" customWidth="1"/>
    <col min="9223" max="9223" width="6.85546875" customWidth="1"/>
    <col min="9224" max="9224" width="15.85546875" customWidth="1"/>
    <col min="9225" max="9225" width="8.7109375" customWidth="1"/>
    <col min="9226" max="9226" width="6.85546875" customWidth="1"/>
    <col min="9227" max="9227" width="20.7109375" customWidth="1"/>
    <col min="9228" max="9228" width="12.7109375" customWidth="1"/>
    <col min="9229" max="9229" width="17.140625" customWidth="1"/>
    <col min="9230" max="9230" width="13.5703125" customWidth="1"/>
    <col min="9231" max="9231" width="8.140625" customWidth="1"/>
    <col min="9232" max="9232" width="17.7109375" customWidth="1"/>
    <col min="9233" max="9233" width="10.28515625" customWidth="1"/>
    <col min="9234" max="9234" width="20.7109375" customWidth="1"/>
    <col min="9235" max="9235" width="21.28515625" customWidth="1"/>
    <col min="9236" max="9236" width="36.7109375" customWidth="1"/>
    <col min="9474" max="9474" width="19.140625" customWidth="1"/>
    <col min="9475" max="9475" width="8.7109375" customWidth="1"/>
    <col min="9479" max="9479" width="6.85546875" customWidth="1"/>
    <col min="9480" max="9480" width="15.85546875" customWidth="1"/>
    <col min="9481" max="9481" width="8.7109375" customWidth="1"/>
    <col min="9482" max="9482" width="6.85546875" customWidth="1"/>
    <col min="9483" max="9483" width="20.7109375" customWidth="1"/>
    <col min="9484" max="9484" width="12.7109375" customWidth="1"/>
    <col min="9485" max="9485" width="17.140625" customWidth="1"/>
    <col min="9486" max="9486" width="13.5703125" customWidth="1"/>
    <col min="9487" max="9487" width="8.140625" customWidth="1"/>
    <col min="9488" max="9488" width="17.7109375" customWidth="1"/>
    <col min="9489" max="9489" width="10.28515625" customWidth="1"/>
    <col min="9490" max="9490" width="20.7109375" customWidth="1"/>
    <col min="9491" max="9491" width="21.28515625" customWidth="1"/>
    <col min="9492" max="9492" width="36.7109375" customWidth="1"/>
    <col min="9730" max="9730" width="19.140625" customWidth="1"/>
    <col min="9731" max="9731" width="8.7109375" customWidth="1"/>
    <col min="9735" max="9735" width="6.85546875" customWidth="1"/>
    <col min="9736" max="9736" width="15.85546875" customWidth="1"/>
    <col min="9737" max="9737" width="8.7109375" customWidth="1"/>
    <col min="9738" max="9738" width="6.85546875" customWidth="1"/>
    <col min="9739" max="9739" width="20.7109375" customWidth="1"/>
    <col min="9740" max="9740" width="12.7109375" customWidth="1"/>
    <col min="9741" max="9741" width="17.140625" customWidth="1"/>
    <col min="9742" max="9742" width="13.5703125" customWidth="1"/>
    <col min="9743" max="9743" width="8.140625" customWidth="1"/>
    <col min="9744" max="9744" width="17.7109375" customWidth="1"/>
    <col min="9745" max="9745" width="10.28515625" customWidth="1"/>
    <col min="9746" max="9746" width="20.7109375" customWidth="1"/>
    <col min="9747" max="9747" width="21.28515625" customWidth="1"/>
    <col min="9748" max="9748" width="36.7109375" customWidth="1"/>
    <col min="9986" max="9986" width="19.140625" customWidth="1"/>
    <col min="9987" max="9987" width="8.7109375" customWidth="1"/>
    <col min="9991" max="9991" width="6.85546875" customWidth="1"/>
    <col min="9992" max="9992" width="15.85546875" customWidth="1"/>
    <col min="9993" max="9993" width="8.7109375" customWidth="1"/>
    <col min="9994" max="9994" width="6.85546875" customWidth="1"/>
    <col min="9995" max="9995" width="20.7109375" customWidth="1"/>
    <col min="9996" max="9996" width="12.7109375" customWidth="1"/>
    <col min="9997" max="9997" width="17.140625" customWidth="1"/>
    <col min="9998" max="9998" width="13.5703125" customWidth="1"/>
    <col min="9999" max="9999" width="8.140625" customWidth="1"/>
    <col min="10000" max="10000" width="17.7109375" customWidth="1"/>
    <col min="10001" max="10001" width="10.28515625" customWidth="1"/>
    <col min="10002" max="10002" width="20.7109375" customWidth="1"/>
    <col min="10003" max="10003" width="21.28515625" customWidth="1"/>
    <col min="10004" max="10004" width="36.7109375" customWidth="1"/>
    <col min="10242" max="10242" width="19.140625" customWidth="1"/>
    <col min="10243" max="10243" width="8.7109375" customWidth="1"/>
    <col min="10247" max="10247" width="6.85546875" customWidth="1"/>
    <col min="10248" max="10248" width="15.85546875" customWidth="1"/>
    <col min="10249" max="10249" width="8.7109375" customWidth="1"/>
    <col min="10250" max="10250" width="6.85546875" customWidth="1"/>
    <col min="10251" max="10251" width="20.7109375" customWidth="1"/>
    <col min="10252" max="10252" width="12.7109375" customWidth="1"/>
    <col min="10253" max="10253" width="17.140625" customWidth="1"/>
    <col min="10254" max="10254" width="13.5703125" customWidth="1"/>
    <col min="10255" max="10255" width="8.140625" customWidth="1"/>
    <col min="10256" max="10256" width="17.7109375" customWidth="1"/>
    <col min="10257" max="10257" width="10.28515625" customWidth="1"/>
    <col min="10258" max="10258" width="20.7109375" customWidth="1"/>
    <col min="10259" max="10259" width="21.28515625" customWidth="1"/>
    <col min="10260" max="10260" width="36.7109375" customWidth="1"/>
    <col min="10498" max="10498" width="19.140625" customWidth="1"/>
    <col min="10499" max="10499" width="8.7109375" customWidth="1"/>
    <col min="10503" max="10503" width="6.85546875" customWidth="1"/>
    <col min="10504" max="10504" width="15.85546875" customWidth="1"/>
    <col min="10505" max="10505" width="8.7109375" customWidth="1"/>
    <col min="10506" max="10506" width="6.85546875" customWidth="1"/>
    <col min="10507" max="10507" width="20.7109375" customWidth="1"/>
    <col min="10508" max="10508" width="12.7109375" customWidth="1"/>
    <col min="10509" max="10509" width="17.140625" customWidth="1"/>
    <col min="10510" max="10510" width="13.5703125" customWidth="1"/>
    <col min="10511" max="10511" width="8.140625" customWidth="1"/>
    <col min="10512" max="10512" width="17.7109375" customWidth="1"/>
    <col min="10513" max="10513" width="10.28515625" customWidth="1"/>
    <col min="10514" max="10514" width="20.7109375" customWidth="1"/>
    <col min="10515" max="10515" width="21.28515625" customWidth="1"/>
    <col min="10516" max="10516" width="36.7109375" customWidth="1"/>
    <col min="10754" max="10754" width="19.140625" customWidth="1"/>
    <col min="10755" max="10755" width="8.7109375" customWidth="1"/>
    <col min="10759" max="10759" width="6.85546875" customWidth="1"/>
    <col min="10760" max="10760" width="15.85546875" customWidth="1"/>
    <col min="10761" max="10761" width="8.7109375" customWidth="1"/>
    <col min="10762" max="10762" width="6.85546875" customWidth="1"/>
    <col min="10763" max="10763" width="20.7109375" customWidth="1"/>
    <col min="10764" max="10764" width="12.7109375" customWidth="1"/>
    <col min="10765" max="10765" width="17.140625" customWidth="1"/>
    <col min="10766" max="10766" width="13.5703125" customWidth="1"/>
    <col min="10767" max="10767" width="8.140625" customWidth="1"/>
    <col min="10768" max="10768" width="17.7109375" customWidth="1"/>
    <col min="10769" max="10769" width="10.28515625" customWidth="1"/>
    <col min="10770" max="10770" width="20.7109375" customWidth="1"/>
    <col min="10771" max="10771" width="21.28515625" customWidth="1"/>
    <col min="10772" max="10772" width="36.7109375" customWidth="1"/>
    <col min="11010" max="11010" width="19.140625" customWidth="1"/>
    <col min="11011" max="11011" width="8.7109375" customWidth="1"/>
    <col min="11015" max="11015" width="6.85546875" customWidth="1"/>
    <col min="11016" max="11016" width="15.85546875" customWidth="1"/>
    <col min="11017" max="11017" width="8.7109375" customWidth="1"/>
    <col min="11018" max="11018" width="6.85546875" customWidth="1"/>
    <col min="11019" max="11019" width="20.7109375" customWidth="1"/>
    <col min="11020" max="11020" width="12.7109375" customWidth="1"/>
    <col min="11021" max="11021" width="17.140625" customWidth="1"/>
    <col min="11022" max="11022" width="13.5703125" customWidth="1"/>
    <col min="11023" max="11023" width="8.140625" customWidth="1"/>
    <col min="11024" max="11024" width="17.7109375" customWidth="1"/>
    <col min="11025" max="11025" width="10.28515625" customWidth="1"/>
    <col min="11026" max="11026" width="20.7109375" customWidth="1"/>
    <col min="11027" max="11027" width="21.28515625" customWidth="1"/>
    <col min="11028" max="11028" width="36.7109375" customWidth="1"/>
    <col min="11266" max="11266" width="19.140625" customWidth="1"/>
    <col min="11267" max="11267" width="8.7109375" customWidth="1"/>
    <col min="11271" max="11271" width="6.85546875" customWidth="1"/>
    <col min="11272" max="11272" width="15.85546875" customWidth="1"/>
    <col min="11273" max="11273" width="8.7109375" customWidth="1"/>
    <col min="11274" max="11274" width="6.85546875" customWidth="1"/>
    <col min="11275" max="11275" width="20.7109375" customWidth="1"/>
    <col min="11276" max="11276" width="12.7109375" customWidth="1"/>
    <col min="11277" max="11277" width="17.140625" customWidth="1"/>
    <col min="11278" max="11278" width="13.5703125" customWidth="1"/>
    <col min="11279" max="11279" width="8.140625" customWidth="1"/>
    <col min="11280" max="11280" width="17.7109375" customWidth="1"/>
    <col min="11281" max="11281" width="10.28515625" customWidth="1"/>
    <col min="11282" max="11282" width="20.7109375" customWidth="1"/>
    <col min="11283" max="11283" width="21.28515625" customWidth="1"/>
    <col min="11284" max="11284" width="36.7109375" customWidth="1"/>
    <col min="11522" max="11522" width="19.140625" customWidth="1"/>
    <col min="11523" max="11523" width="8.7109375" customWidth="1"/>
    <col min="11527" max="11527" width="6.85546875" customWidth="1"/>
    <col min="11528" max="11528" width="15.85546875" customWidth="1"/>
    <col min="11529" max="11529" width="8.7109375" customWidth="1"/>
    <col min="11530" max="11530" width="6.85546875" customWidth="1"/>
    <col min="11531" max="11531" width="20.7109375" customWidth="1"/>
    <col min="11532" max="11532" width="12.7109375" customWidth="1"/>
    <col min="11533" max="11533" width="17.140625" customWidth="1"/>
    <col min="11534" max="11534" width="13.5703125" customWidth="1"/>
    <col min="11535" max="11535" width="8.140625" customWidth="1"/>
    <col min="11536" max="11536" width="17.7109375" customWidth="1"/>
    <col min="11537" max="11537" width="10.28515625" customWidth="1"/>
    <col min="11538" max="11538" width="20.7109375" customWidth="1"/>
    <col min="11539" max="11539" width="21.28515625" customWidth="1"/>
    <col min="11540" max="11540" width="36.7109375" customWidth="1"/>
    <col min="11778" max="11778" width="19.140625" customWidth="1"/>
    <col min="11779" max="11779" width="8.7109375" customWidth="1"/>
    <col min="11783" max="11783" width="6.85546875" customWidth="1"/>
    <col min="11784" max="11784" width="15.85546875" customWidth="1"/>
    <col min="11785" max="11785" width="8.7109375" customWidth="1"/>
    <col min="11786" max="11786" width="6.85546875" customWidth="1"/>
    <col min="11787" max="11787" width="20.7109375" customWidth="1"/>
    <col min="11788" max="11788" width="12.7109375" customWidth="1"/>
    <col min="11789" max="11789" width="17.140625" customWidth="1"/>
    <col min="11790" max="11790" width="13.5703125" customWidth="1"/>
    <col min="11791" max="11791" width="8.140625" customWidth="1"/>
    <col min="11792" max="11792" width="17.7109375" customWidth="1"/>
    <col min="11793" max="11793" width="10.28515625" customWidth="1"/>
    <col min="11794" max="11794" width="20.7109375" customWidth="1"/>
    <col min="11795" max="11795" width="21.28515625" customWidth="1"/>
    <col min="11796" max="11796" width="36.7109375" customWidth="1"/>
    <col min="12034" max="12034" width="19.140625" customWidth="1"/>
    <col min="12035" max="12035" width="8.7109375" customWidth="1"/>
    <col min="12039" max="12039" width="6.85546875" customWidth="1"/>
    <col min="12040" max="12040" width="15.85546875" customWidth="1"/>
    <col min="12041" max="12041" width="8.7109375" customWidth="1"/>
    <col min="12042" max="12042" width="6.85546875" customWidth="1"/>
    <col min="12043" max="12043" width="20.7109375" customWidth="1"/>
    <col min="12044" max="12044" width="12.7109375" customWidth="1"/>
    <col min="12045" max="12045" width="17.140625" customWidth="1"/>
    <col min="12046" max="12046" width="13.5703125" customWidth="1"/>
    <col min="12047" max="12047" width="8.140625" customWidth="1"/>
    <col min="12048" max="12048" width="17.7109375" customWidth="1"/>
    <col min="12049" max="12049" width="10.28515625" customWidth="1"/>
    <col min="12050" max="12050" width="20.7109375" customWidth="1"/>
    <col min="12051" max="12051" width="21.28515625" customWidth="1"/>
    <col min="12052" max="12052" width="36.7109375" customWidth="1"/>
    <col min="12290" max="12290" width="19.140625" customWidth="1"/>
    <col min="12291" max="12291" width="8.7109375" customWidth="1"/>
    <col min="12295" max="12295" width="6.85546875" customWidth="1"/>
    <col min="12296" max="12296" width="15.85546875" customWidth="1"/>
    <col min="12297" max="12297" width="8.7109375" customWidth="1"/>
    <col min="12298" max="12298" width="6.85546875" customWidth="1"/>
    <col min="12299" max="12299" width="20.7109375" customWidth="1"/>
    <col min="12300" max="12300" width="12.7109375" customWidth="1"/>
    <col min="12301" max="12301" width="17.140625" customWidth="1"/>
    <col min="12302" max="12302" width="13.5703125" customWidth="1"/>
    <col min="12303" max="12303" width="8.140625" customWidth="1"/>
    <col min="12304" max="12304" width="17.7109375" customWidth="1"/>
    <col min="12305" max="12305" width="10.28515625" customWidth="1"/>
    <col min="12306" max="12306" width="20.7109375" customWidth="1"/>
    <col min="12307" max="12307" width="21.28515625" customWidth="1"/>
    <col min="12308" max="12308" width="36.7109375" customWidth="1"/>
    <col min="12546" max="12546" width="19.140625" customWidth="1"/>
    <col min="12547" max="12547" width="8.7109375" customWidth="1"/>
    <col min="12551" max="12551" width="6.85546875" customWidth="1"/>
    <col min="12552" max="12552" width="15.85546875" customWidth="1"/>
    <col min="12553" max="12553" width="8.7109375" customWidth="1"/>
    <col min="12554" max="12554" width="6.85546875" customWidth="1"/>
    <col min="12555" max="12555" width="20.7109375" customWidth="1"/>
    <col min="12556" max="12556" width="12.7109375" customWidth="1"/>
    <col min="12557" max="12557" width="17.140625" customWidth="1"/>
    <col min="12558" max="12558" width="13.5703125" customWidth="1"/>
    <col min="12559" max="12559" width="8.140625" customWidth="1"/>
    <col min="12560" max="12560" width="17.7109375" customWidth="1"/>
    <col min="12561" max="12561" width="10.28515625" customWidth="1"/>
    <col min="12562" max="12562" width="20.7109375" customWidth="1"/>
    <col min="12563" max="12563" width="21.28515625" customWidth="1"/>
    <col min="12564" max="12564" width="36.7109375" customWidth="1"/>
    <col min="12802" max="12802" width="19.140625" customWidth="1"/>
    <col min="12803" max="12803" width="8.7109375" customWidth="1"/>
    <col min="12807" max="12807" width="6.85546875" customWidth="1"/>
    <col min="12808" max="12808" width="15.85546875" customWidth="1"/>
    <col min="12809" max="12809" width="8.7109375" customWidth="1"/>
    <col min="12810" max="12810" width="6.85546875" customWidth="1"/>
    <col min="12811" max="12811" width="20.7109375" customWidth="1"/>
    <col min="12812" max="12812" width="12.7109375" customWidth="1"/>
    <col min="12813" max="12813" width="17.140625" customWidth="1"/>
    <col min="12814" max="12814" width="13.5703125" customWidth="1"/>
    <col min="12815" max="12815" width="8.140625" customWidth="1"/>
    <col min="12816" max="12816" width="17.7109375" customWidth="1"/>
    <col min="12817" max="12817" width="10.28515625" customWidth="1"/>
    <col min="12818" max="12818" width="20.7109375" customWidth="1"/>
    <col min="12819" max="12819" width="21.28515625" customWidth="1"/>
    <col min="12820" max="12820" width="36.7109375" customWidth="1"/>
    <col min="13058" max="13058" width="19.140625" customWidth="1"/>
    <col min="13059" max="13059" width="8.7109375" customWidth="1"/>
    <col min="13063" max="13063" width="6.85546875" customWidth="1"/>
    <col min="13064" max="13064" width="15.85546875" customWidth="1"/>
    <col min="13065" max="13065" width="8.7109375" customWidth="1"/>
    <col min="13066" max="13066" width="6.85546875" customWidth="1"/>
    <col min="13067" max="13067" width="20.7109375" customWidth="1"/>
    <col min="13068" max="13068" width="12.7109375" customWidth="1"/>
    <col min="13069" max="13069" width="17.140625" customWidth="1"/>
    <col min="13070" max="13070" width="13.5703125" customWidth="1"/>
    <col min="13071" max="13071" width="8.140625" customWidth="1"/>
    <col min="13072" max="13072" width="17.7109375" customWidth="1"/>
    <col min="13073" max="13073" width="10.28515625" customWidth="1"/>
    <col min="13074" max="13074" width="20.7109375" customWidth="1"/>
    <col min="13075" max="13075" width="21.28515625" customWidth="1"/>
    <col min="13076" max="13076" width="36.7109375" customWidth="1"/>
    <col min="13314" max="13314" width="19.140625" customWidth="1"/>
    <col min="13315" max="13315" width="8.7109375" customWidth="1"/>
    <col min="13319" max="13319" width="6.85546875" customWidth="1"/>
    <col min="13320" max="13320" width="15.85546875" customWidth="1"/>
    <col min="13321" max="13321" width="8.7109375" customWidth="1"/>
    <col min="13322" max="13322" width="6.85546875" customWidth="1"/>
    <col min="13323" max="13323" width="20.7109375" customWidth="1"/>
    <col min="13324" max="13324" width="12.7109375" customWidth="1"/>
    <col min="13325" max="13325" width="17.140625" customWidth="1"/>
    <col min="13326" max="13326" width="13.5703125" customWidth="1"/>
    <col min="13327" max="13327" width="8.140625" customWidth="1"/>
    <col min="13328" max="13328" width="17.7109375" customWidth="1"/>
    <col min="13329" max="13329" width="10.28515625" customWidth="1"/>
    <col min="13330" max="13330" width="20.7109375" customWidth="1"/>
    <col min="13331" max="13331" width="21.28515625" customWidth="1"/>
    <col min="13332" max="13332" width="36.7109375" customWidth="1"/>
    <col min="13570" max="13570" width="19.140625" customWidth="1"/>
    <col min="13571" max="13571" width="8.7109375" customWidth="1"/>
    <col min="13575" max="13575" width="6.85546875" customWidth="1"/>
    <col min="13576" max="13576" width="15.85546875" customWidth="1"/>
    <col min="13577" max="13577" width="8.7109375" customWidth="1"/>
    <col min="13578" max="13578" width="6.85546875" customWidth="1"/>
    <col min="13579" max="13579" width="20.7109375" customWidth="1"/>
    <col min="13580" max="13580" width="12.7109375" customWidth="1"/>
    <col min="13581" max="13581" width="17.140625" customWidth="1"/>
    <col min="13582" max="13582" width="13.5703125" customWidth="1"/>
    <col min="13583" max="13583" width="8.140625" customWidth="1"/>
    <col min="13584" max="13584" width="17.7109375" customWidth="1"/>
    <col min="13585" max="13585" width="10.28515625" customWidth="1"/>
    <col min="13586" max="13586" width="20.7109375" customWidth="1"/>
    <col min="13587" max="13587" width="21.28515625" customWidth="1"/>
    <col min="13588" max="13588" width="36.7109375" customWidth="1"/>
    <col min="13826" max="13826" width="19.140625" customWidth="1"/>
    <col min="13827" max="13827" width="8.7109375" customWidth="1"/>
    <col min="13831" max="13831" width="6.85546875" customWidth="1"/>
    <col min="13832" max="13832" width="15.85546875" customWidth="1"/>
    <col min="13833" max="13833" width="8.7109375" customWidth="1"/>
    <col min="13834" max="13834" width="6.85546875" customWidth="1"/>
    <col min="13835" max="13835" width="20.7109375" customWidth="1"/>
    <col min="13836" max="13836" width="12.7109375" customWidth="1"/>
    <col min="13837" max="13837" width="17.140625" customWidth="1"/>
    <col min="13838" max="13838" width="13.5703125" customWidth="1"/>
    <col min="13839" max="13839" width="8.140625" customWidth="1"/>
    <col min="13840" max="13840" width="17.7109375" customWidth="1"/>
    <col min="13841" max="13841" width="10.28515625" customWidth="1"/>
    <col min="13842" max="13842" width="20.7109375" customWidth="1"/>
    <col min="13843" max="13843" width="21.28515625" customWidth="1"/>
    <col min="13844" max="13844" width="36.7109375" customWidth="1"/>
    <col min="14082" max="14082" width="19.140625" customWidth="1"/>
    <col min="14083" max="14083" width="8.7109375" customWidth="1"/>
    <col min="14087" max="14087" width="6.85546875" customWidth="1"/>
    <col min="14088" max="14088" width="15.85546875" customWidth="1"/>
    <col min="14089" max="14089" width="8.7109375" customWidth="1"/>
    <col min="14090" max="14090" width="6.85546875" customWidth="1"/>
    <col min="14091" max="14091" width="20.7109375" customWidth="1"/>
    <col min="14092" max="14092" width="12.7109375" customWidth="1"/>
    <col min="14093" max="14093" width="17.140625" customWidth="1"/>
    <col min="14094" max="14094" width="13.5703125" customWidth="1"/>
    <col min="14095" max="14095" width="8.140625" customWidth="1"/>
    <col min="14096" max="14096" width="17.7109375" customWidth="1"/>
    <col min="14097" max="14097" width="10.28515625" customWidth="1"/>
    <col min="14098" max="14098" width="20.7109375" customWidth="1"/>
    <col min="14099" max="14099" width="21.28515625" customWidth="1"/>
    <col min="14100" max="14100" width="36.7109375" customWidth="1"/>
    <col min="14338" max="14338" width="19.140625" customWidth="1"/>
    <col min="14339" max="14339" width="8.7109375" customWidth="1"/>
    <col min="14343" max="14343" width="6.85546875" customWidth="1"/>
    <col min="14344" max="14344" width="15.85546875" customWidth="1"/>
    <col min="14345" max="14345" width="8.7109375" customWidth="1"/>
    <col min="14346" max="14346" width="6.85546875" customWidth="1"/>
    <col min="14347" max="14347" width="20.7109375" customWidth="1"/>
    <col min="14348" max="14348" width="12.7109375" customWidth="1"/>
    <col min="14349" max="14349" width="17.140625" customWidth="1"/>
    <col min="14350" max="14350" width="13.5703125" customWidth="1"/>
    <col min="14351" max="14351" width="8.140625" customWidth="1"/>
    <col min="14352" max="14352" width="17.7109375" customWidth="1"/>
    <col min="14353" max="14353" width="10.28515625" customWidth="1"/>
    <col min="14354" max="14354" width="20.7109375" customWidth="1"/>
    <col min="14355" max="14355" width="21.28515625" customWidth="1"/>
    <col min="14356" max="14356" width="36.7109375" customWidth="1"/>
    <col min="14594" max="14594" width="19.140625" customWidth="1"/>
    <col min="14595" max="14595" width="8.7109375" customWidth="1"/>
    <col min="14599" max="14599" width="6.85546875" customWidth="1"/>
    <col min="14600" max="14600" width="15.85546875" customWidth="1"/>
    <col min="14601" max="14601" width="8.7109375" customWidth="1"/>
    <col min="14602" max="14602" width="6.85546875" customWidth="1"/>
    <col min="14603" max="14603" width="20.7109375" customWidth="1"/>
    <col min="14604" max="14604" width="12.7109375" customWidth="1"/>
    <col min="14605" max="14605" width="17.140625" customWidth="1"/>
    <col min="14606" max="14606" width="13.5703125" customWidth="1"/>
    <col min="14607" max="14607" width="8.140625" customWidth="1"/>
    <col min="14608" max="14608" width="17.7109375" customWidth="1"/>
    <col min="14609" max="14609" width="10.28515625" customWidth="1"/>
    <col min="14610" max="14610" width="20.7109375" customWidth="1"/>
    <col min="14611" max="14611" width="21.28515625" customWidth="1"/>
    <col min="14612" max="14612" width="36.7109375" customWidth="1"/>
    <col min="14850" max="14850" width="19.140625" customWidth="1"/>
    <col min="14851" max="14851" width="8.7109375" customWidth="1"/>
    <col min="14855" max="14855" width="6.85546875" customWidth="1"/>
    <col min="14856" max="14856" width="15.85546875" customWidth="1"/>
    <col min="14857" max="14857" width="8.7109375" customWidth="1"/>
    <col min="14858" max="14858" width="6.85546875" customWidth="1"/>
    <col min="14859" max="14859" width="20.7109375" customWidth="1"/>
    <col min="14860" max="14860" width="12.7109375" customWidth="1"/>
    <col min="14861" max="14861" width="17.140625" customWidth="1"/>
    <col min="14862" max="14862" width="13.5703125" customWidth="1"/>
    <col min="14863" max="14863" width="8.140625" customWidth="1"/>
    <col min="14864" max="14864" width="17.7109375" customWidth="1"/>
    <col min="14865" max="14865" width="10.28515625" customWidth="1"/>
    <col min="14866" max="14866" width="20.7109375" customWidth="1"/>
    <col min="14867" max="14867" width="21.28515625" customWidth="1"/>
    <col min="14868" max="14868" width="36.7109375" customWidth="1"/>
    <col min="15106" max="15106" width="19.140625" customWidth="1"/>
    <col min="15107" max="15107" width="8.7109375" customWidth="1"/>
    <col min="15111" max="15111" width="6.85546875" customWidth="1"/>
    <col min="15112" max="15112" width="15.85546875" customWidth="1"/>
    <col min="15113" max="15113" width="8.7109375" customWidth="1"/>
    <col min="15114" max="15114" width="6.85546875" customWidth="1"/>
    <col min="15115" max="15115" width="20.7109375" customWidth="1"/>
    <col min="15116" max="15116" width="12.7109375" customWidth="1"/>
    <col min="15117" max="15117" width="17.140625" customWidth="1"/>
    <col min="15118" max="15118" width="13.5703125" customWidth="1"/>
    <col min="15119" max="15119" width="8.140625" customWidth="1"/>
    <col min="15120" max="15120" width="17.7109375" customWidth="1"/>
    <col min="15121" max="15121" width="10.28515625" customWidth="1"/>
    <col min="15122" max="15122" width="20.7109375" customWidth="1"/>
    <col min="15123" max="15123" width="21.28515625" customWidth="1"/>
    <col min="15124" max="15124" width="36.7109375" customWidth="1"/>
    <col min="15362" max="15362" width="19.140625" customWidth="1"/>
    <col min="15363" max="15363" width="8.7109375" customWidth="1"/>
    <col min="15367" max="15367" width="6.85546875" customWidth="1"/>
    <col min="15368" max="15368" width="15.85546875" customWidth="1"/>
    <col min="15369" max="15369" width="8.7109375" customWidth="1"/>
    <col min="15370" max="15370" width="6.85546875" customWidth="1"/>
    <col min="15371" max="15371" width="20.7109375" customWidth="1"/>
    <col min="15372" max="15372" width="12.7109375" customWidth="1"/>
    <col min="15373" max="15373" width="17.140625" customWidth="1"/>
    <col min="15374" max="15374" width="13.5703125" customWidth="1"/>
    <col min="15375" max="15375" width="8.140625" customWidth="1"/>
    <col min="15376" max="15376" width="17.7109375" customWidth="1"/>
    <col min="15377" max="15377" width="10.28515625" customWidth="1"/>
    <col min="15378" max="15378" width="20.7109375" customWidth="1"/>
    <col min="15379" max="15379" width="21.28515625" customWidth="1"/>
    <col min="15380" max="15380" width="36.7109375" customWidth="1"/>
    <col min="15618" max="15618" width="19.140625" customWidth="1"/>
    <col min="15619" max="15619" width="8.7109375" customWidth="1"/>
    <col min="15623" max="15623" width="6.85546875" customWidth="1"/>
    <col min="15624" max="15624" width="15.85546875" customWidth="1"/>
    <col min="15625" max="15625" width="8.7109375" customWidth="1"/>
    <col min="15626" max="15626" width="6.85546875" customWidth="1"/>
    <col min="15627" max="15627" width="20.7109375" customWidth="1"/>
    <col min="15628" max="15628" width="12.7109375" customWidth="1"/>
    <col min="15629" max="15629" width="17.140625" customWidth="1"/>
    <col min="15630" max="15630" width="13.5703125" customWidth="1"/>
    <col min="15631" max="15631" width="8.140625" customWidth="1"/>
    <col min="15632" max="15632" width="17.7109375" customWidth="1"/>
    <col min="15633" max="15633" width="10.28515625" customWidth="1"/>
    <col min="15634" max="15634" width="20.7109375" customWidth="1"/>
    <col min="15635" max="15635" width="21.28515625" customWidth="1"/>
    <col min="15636" max="15636" width="36.7109375" customWidth="1"/>
    <col min="15874" max="15874" width="19.140625" customWidth="1"/>
    <col min="15875" max="15875" width="8.7109375" customWidth="1"/>
    <col min="15879" max="15879" width="6.85546875" customWidth="1"/>
    <col min="15880" max="15880" width="15.85546875" customWidth="1"/>
    <col min="15881" max="15881" width="8.7109375" customWidth="1"/>
    <col min="15882" max="15882" width="6.85546875" customWidth="1"/>
    <col min="15883" max="15883" width="20.7109375" customWidth="1"/>
    <col min="15884" max="15884" width="12.7109375" customWidth="1"/>
    <col min="15885" max="15885" width="17.140625" customWidth="1"/>
    <col min="15886" max="15886" width="13.5703125" customWidth="1"/>
    <col min="15887" max="15887" width="8.140625" customWidth="1"/>
    <col min="15888" max="15888" width="17.7109375" customWidth="1"/>
    <col min="15889" max="15889" width="10.28515625" customWidth="1"/>
    <col min="15890" max="15890" width="20.7109375" customWidth="1"/>
    <col min="15891" max="15891" width="21.28515625" customWidth="1"/>
    <col min="15892" max="15892" width="36.7109375" customWidth="1"/>
    <col min="16130" max="16130" width="19.140625" customWidth="1"/>
    <col min="16131" max="16131" width="8.7109375" customWidth="1"/>
    <col min="16135" max="16135" width="6.85546875" customWidth="1"/>
    <col min="16136" max="16136" width="15.85546875" customWidth="1"/>
    <col min="16137" max="16137" width="8.7109375" customWidth="1"/>
    <col min="16138" max="16138" width="6.85546875" customWidth="1"/>
    <col min="16139" max="16139" width="20.7109375" customWidth="1"/>
    <col min="16140" max="16140" width="12.7109375" customWidth="1"/>
    <col min="16141" max="16141" width="17.140625" customWidth="1"/>
    <col min="16142" max="16142" width="13.5703125" customWidth="1"/>
    <col min="16143" max="16143" width="8.140625" customWidth="1"/>
    <col min="16144" max="16144" width="17.7109375" customWidth="1"/>
    <col min="16145" max="16145" width="10.28515625" customWidth="1"/>
    <col min="16146" max="16146" width="20.7109375" customWidth="1"/>
    <col min="16147" max="16147" width="21.28515625" customWidth="1"/>
    <col min="16148" max="16148" width="36.7109375" customWidth="1"/>
  </cols>
  <sheetData>
    <row r="1" spans="1:20" s="3" customFormat="1" ht="57" customHeight="1" x14ac:dyDescent="0.25">
      <c r="A1" s="139" t="s">
        <v>99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42"/>
      <c r="O1" s="139"/>
      <c r="P1" s="139"/>
      <c r="Q1" s="139"/>
      <c r="R1" s="2"/>
      <c r="S1" s="2"/>
      <c r="T1" s="2"/>
    </row>
    <row r="2" spans="1:20" s="3" customFormat="1" ht="18.75" customHeight="1" x14ac:dyDescent="0.25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3"/>
      <c r="O2" s="141"/>
      <c r="P2" s="141"/>
      <c r="Q2" s="141"/>
      <c r="R2" s="2"/>
      <c r="S2" s="2"/>
      <c r="T2" s="2"/>
    </row>
    <row r="3" spans="1:20" s="3" customFormat="1" ht="17.25" customHeight="1" x14ac:dyDescent="0.25">
      <c r="A3" s="141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3"/>
      <c r="O3" s="141"/>
      <c r="P3" s="141"/>
      <c r="Q3" s="141"/>
      <c r="R3" s="2"/>
      <c r="S3" s="2"/>
      <c r="T3" s="2"/>
    </row>
    <row r="4" spans="1:20" s="3" customFormat="1" ht="33" customHeight="1" x14ac:dyDescent="0.25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3"/>
      <c r="O4" s="141"/>
      <c r="P4" s="141"/>
      <c r="Q4" s="141"/>
      <c r="R4" s="2"/>
      <c r="S4" s="2"/>
      <c r="T4" s="2"/>
    </row>
    <row r="5" spans="1:20" s="3" customFormat="1" ht="20.25" customHeight="1" x14ac:dyDescent="0.25">
      <c r="A5" s="5"/>
      <c r="B5" s="6"/>
      <c r="C5" s="6"/>
      <c r="D5" s="6"/>
      <c r="E5" s="6"/>
      <c r="F5" s="6"/>
      <c r="G5" s="6"/>
      <c r="H5" s="6"/>
      <c r="I5" s="6"/>
      <c r="J5" s="112"/>
      <c r="K5" s="122"/>
      <c r="L5" s="6"/>
      <c r="M5" s="6"/>
      <c r="N5" s="125"/>
      <c r="O5" s="122"/>
      <c r="P5" s="6"/>
      <c r="Q5" s="6"/>
      <c r="R5" s="6"/>
      <c r="S5" s="6"/>
      <c r="T5" s="6"/>
    </row>
    <row r="6" spans="1:20" ht="94.5" x14ac:dyDescent="0.25">
      <c r="A6" s="7" t="s">
        <v>1</v>
      </c>
      <c r="B6" s="7" t="s">
        <v>2</v>
      </c>
      <c r="C6" s="7" t="s">
        <v>3</v>
      </c>
      <c r="D6" s="7" t="s">
        <v>340</v>
      </c>
      <c r="E6" s="7" t="s">
        <v>4</v>
      </c>
      <c r="F6" s="7" t="s">
        <v>5</v>
      </c>
      <c r="G6" s="7" t="s">
        <v>6</v>
      </c>
      <c r="H6" s="91" t="s">
        <v>7</v>
      </c>
      <c r="I6" s="97" t="s">
        <v>9</v>
      </c>
      <c r="J6" s="113" t="s">
        <v>8</v>
      </c>
      <c r="K6" s="8" t="s">
        <v>338</v>
      </c>
      <c r="L6" s="120" t="s">
        <v>10</v>
      </c>
      <c r="M6" s="123" t="s">
        <v>11</v>
      </c>
      <c r="N6" s="26" t="s">
        <v>100</v>
      </c>
      <c r="O6" s="8" t="s">
        <v>13</v>
      </c>
      <c r="P6" s="124" t="s">
        <v>14</v>
      </c>
      <c r="Q6" s="7" t="s">
        <v>101</v>
      </c>
      <c r="R6" s="7" t="s">
        <v>16</v>
      </c>
      <c r="S6" s="7" t="s">
        <v>17</v>
      </c>
      <c r="T6" s="7" t="s">
        <v>18</v>
      </c>
    </row>
    <row r="7" spans="1:20" ht="63" x14ac:dyDescent="0.25">
      <c r="A7" s="15" t="s">
        <v>19</v>
      </c>
      <c r="B7" s="38">
        <v>36</v>
      </c>
      <c r="C7" s="54" t="s">
        <v>69</v>
      </c>
      <c r="D7" s="52">
        <v>9036</v>
      </c>
      <c r="E7" s="55" t="s">
        <v>76</v>
      </c>
      <c r="F7" s="71" t="s">
        <v>136</v>
      </c>
      <c r="G7" s="27">
        <v>9</v>
      </c>
      <c r="H7" s="10">
        <v>10</v>
      </c>
      <c r="I7" s="98">
        <v>15</v>
      </c>
      <c r="J7" s="98">
        <v>11</v>
      </c>
      <c r="K7" s="38">
        <v>11</v>
      </c>
      <c r="L7" s="104">
        <v>17</v>
      </c>
      <c r="M7" s="98">
        <f>SUM(H7:L7)</f>
        <v>64</v>
      </c>
      <c r="N7" s="39">
        <v>21</v>
      </c>
      <c r="O7" s="28">
        <v>85</v>
      </c>
      <c r="P7" s="104"/>
      <c r="Q7" s="10"/>
      <c r="R7" s="10"/>
      <c r="S7" s="10"/>
      <c r="T7" s="54" t="s">
        <v>25</v>
      </c>
    </row>
    <row r="8" spans="1:20" ht="78.75" x14ac:dyDescent="0.25">
      <c r="A8" s="15" t="s">
        <v>19</v>
      </c>
      <c r="B8" s="38">
        <v>11</v>
      </c>
      <c r="C8" s="52" t="s">
        <v>266</v>
      </c>
      <c r="D8" s="52">
        <v>9011</v>
      </c>
      <c r="E8" s="54" t="s">
        <v>73</v>
      </c>
      <c r="F8" s="71" t="s">
        <v>140</v>
      </c>
      <c r="G8" s="28">
        <v>9</v>
      </c>
      <c r="H8" s="10">
        <v>9</v>
      </c>
      <c r="I8" s="98">
        <v>14</v>
      </c>
      <c r="J8" s="98">
        <v>9</v>
      </c>
      <c r="K8" s="28">
        <v>8</v>
      </c>
      <c r="L8" s="104">
        <v>15</v>
      </c>
      <c r="M8" s="98">
        <f>SUM(H8:L8)</f>
        <v>55</v>
      </c>
      <c r="N8" s="39">
        <v>22</v>
      </c>
      <c r="O8" s="28">
        <v>77</v>
      </c>
      <c r="P8" s="104"/>
      <c r="Q8" s="10"/>
      <c r="R8" s="10"/>
      <c r="S8" s="10"/>
      <c r="T8" s="54" t="s">
        <v>297</v>
      </c>
    </row>
    <row r="9" spans="1:20" ht="63" x14ac:dyDescent="0.25">
      <c r="A9" s="15" t="s">
        <v>19</v>
      </c>
      <c r="B9" s="38">
        <v>2</v>
      </c>
      <c r="C9" s="54" t="s">
        <v>69</v>
      </c>
      <c r="D9" s="54">
        <v>9002</v>
      </c>
      <c r="E9" s="54" t="s">
        <v>70</v>
      </c>
      <c r="F9" s="71" t="s">
        <v>265</v>
      </c>
      <c r="G9" s="38">
        <v>9</v>
      </c>
      <c r="H9" s="10">
        <v>10</v>
      </c>
      <c r="I9" s="98">
        <v>14</v>
      </c>
      <c r="J9" s="114">
        <v>17</v>
      </c>
      <c r="K9" s="28">
        <v>10</v>
      </c>
      <c r="L9" s="104">
        <v>5</v>
      </c>
      <c r="M9" s="98">
        <f>SUM(H9:L9)</f>
        <v>56</v>
      </c>
      <c r="N9" s="39">
        <v>20</v>
      </c>
      <c r="O9" s="28">
        <v>76</v>
      </c>
      <c r="P9" s="104"/>
      <c r="Q9" s="10"/>
      <c r="R9" s="10"/>
      <c r="S9" s="10"/>
      <c r="T9" s="54" t="s">
        <v>71</v>
      </c>
    </row>
    <row r="10" spans="1:20" ht="78.75" x14ac:dyDescent="0.25">
      <c r="A10" s="15" t="s">
        <v>19</v>
      </c>
      <c r="B10" s="38">
        <v>14</v>
      </c>
      <c r="C10" s="52" t="s">
        <v>266</v>
      </c>
      <c r="D10" s="52">
        <v>9014</v>
      </c>
      <c r="E10" s="54" t="s">
        <v>61</v>
      </c>
      <c r="F10" s="71" t="s">
        <v>140</v>
      </c>
      <c r="G10" s="28">
        <v>9</v>
      </c>
      <c r="H10" s="10">
        <v>9</v>
      </c>
      <c r="I10" s="98">
        <v>14</v>
      </c>
      <c r="J10" s="98">
        <v>8</v>
      </c>
      <c r="K10" s="28">
        <v>9</v>
      </c>
      <c r="L10" s="104">
        <v>13</v>
      </c>
      <c r="M10" s="98">
        <f>SUM(H10:L10)</f>
        <v>53</v>
      </c>
      <c r="N10" s="39">
        <v>20</v>
      </c>
      <c r="O10" s="28">
        <f>SUM(M10:N10)</f>
        <v>73</v>
      </c>
      <c r="P10" s="104"/>
      <c r="Q10" s="10"/>
      <c r="R10" s="10"/>
      <c r="S10" s="10"/>
      <c r="T10" s="54" t="s">
        <v>297</v>
      </c>
    </row>
    <row r="11" spans="1:20" ht="63" x14ac:dyDescent="0.25">
      <c r="A11" s="15" t="s">
        <v>19</v>
      </c>
      <c r="B11" s="38">
        <v>38</v>
      </c>
      <c r="C11" s="54" t="s">
        <v>69</v>
      </c>
      <c r="D11" s="52">
        <v>9038</v>
      </c>
      <c r="E11" s="54" t="s">
        <v>77</v>
      </c>
      <c r="F11" s="71" t="s">
        <v>153</v>
      </c>
      <c r="G11" s="38">
        <v>9</v>
      </c>
      <c r="H11" s="10">
        <v>13</v>
      </c>
      <c r="I11" s="98">
        <v>11</v>
      </c>
      <c r="J11" s="98">
        <v>17</v>
      </c>
      <c r="K11" s="38">
        <v>12</v>
      </c>
      <c r="L11" s="104">
        <v>0</v>
      </c>
      <c r="M11" s="98">
        <f>SUM(H11:L11)</f>
        <v>53</v>
      </c>
      <c r="N11" s="39">
        <v>20</v>
      </c>
      <c r="O11" s="28">
        <f>SUM(M11:N11)</f>
        <v>73</v>
      </c>
      <c r="P11" s="104"/>
      <c r="Q11" s="10"/>
      <c r="R11" s="10"/>
      <c r="S11" s="10"/>
      <c r="T11" s="54" t="s">
        <v>66</v>
      </c>
    </row>
    <row r="12" spans="1:20" ht="110.25" x14ac:dyDescent="0.25">
      <c r="A12" s="15" t="s">
        <v>19</v>
      </c>
      <c r="B12" s="38">
        <v>59</v>
      </c>
      <c r="C12" s="86" t="s">
        <v>144</v>
      </c>
      <c r="D12" s="86">
        <v>9059</v>
      </c>
      <c r="E12" s="69" t="s">
        <v>63</v>
      </c>
      <c r="F12" s="68" t="s">
        <v>261</v>
      </c>
      <c r="G12" s="28">
        <v>9</v>
      </c>
      <c r="H12" s="38">
        <v>9</v>
      </c>
      <c r="I12" s="102">
        <v>11</v>
      </c>
      <c r="J12" s="102">
        <v>11</v>
      </c>
      <c r="K12" s="38">
        <v>8</v>
      </c>
      <c r="L12" s="107">
        <v>10</v>
      </c>
      <c r="M12" s="102">
        <f>SUM(H12:L12)</f>
        <v>49</v>
      </c>
      <c r="N12" s="40">
        <v>15</v>
      </c>
      <c r="O12" s="28">
        <f>SUM(M12:N12)</f>
        <v>64</v>
      </c>
      <c r="P12" s="121"/>
      <c r="Q12" s="94"/>
      <c r="R12" s="94"/>
      <c r="S12" s="94"/>
      <c r="T12" s="128" t="s">
        <v>23</v>
      </c>
    </row>
    <row r="13" spans="1:20" ht="78.75" x14ac:dyDescent="0.25">
      <c r="A13" s="15" t="s">
        <v>19</v>
      </c>
      <c r="B13" s="38">
        <v>9</v>
      </c>
      <c r="C13" s="52" t="s">
        <v>266</v>
      </c>
      <c r="D13" s="52">
        <v>9009</v>
      </c>
      <c r="E13" s="54" t="s">
        <v>72</v>
      </c>
      <c r="F13" s="71" t="s">
        <v>140</v>
      </c>
      <c r="G13" s="28">
        <v>9</v>
      </c>
      <c r="H13" s="10">
        <v>6</v>
      </c>
      <c r="I13" s="98">
        <v>15</v>
      </c>
      <c r="J13" s="115">
        <v>7</v>
      </c>
      <c r="K13" s="28">
        <v>6</v>
      </c>
      <c r="L13" s="104">
        <v>10</v>
      </c>
      <c r="M13" s="98">
        <f>SUM(H13:L13)</f>
        <v>44</v>
      </c>
      <c r="N13" s="39">
        <v>18</v>
      </c>
      <c r="O13" s="28">
        <f>SUM(M13:N13)</f>
        <v>62</v>
      </c>
      <c r="P13" s="104"/>
      <c r="Q13" s="10"/>
      <c r="R13" s="10"/>
      <c r="S13" s="10"/>
      <c r="T13" s="54" t="s">
        <v>297</v>
      </c>
    </row>
    <row r="14" spans="1:20" ht="78.75" x14ac:dyDescent="0.25">
      <c r="A14" s="15" t="s">
        <v>19</v>
      </c>
      <c r="B14" s="38">
        <v>30</v>
      </c>
      <c r="C14" s="54" t="s">
        <v>227</v>
      </c>
      <c r="D14" s="52">
        <v>9030</v>
      </c>
      <c r="E14" s="54" t="s">
        <v>92</v>
      </c>
      <c r="F14" s="71" t="s">
        <v>282</v>
      </c>
      <c r="G14" s="38">
        <v>9</v>
      </c>
      <c r="H14" s="10">
        <v>7</v>
      </c>
      <c r="I14" s="98">
        <v>7</v>
      </c>
      <c r="J14" s="115">
        <v>14</v>
      </c>
      <c r="K14" s="28">
        <v>14</v>
      </c>
      <c r="L14" s="104">
        <v>2</v>
      </c>
      <c r="M14" s="98">
        <f>SUM(H14:L14)</f>
        <v>44</v>
      </c>
      <c r="N14" s="39">
        <v>18</v>
      </c>
      <c r="O14" s="28">
        <f>SUM(M14:N14)</f>
        <v>62</v>
      </c>
      <c r="P14" s="104"/>
      <c r="Q14" s="10"/>
      <c r="R14" s="10"/>
      <c r="S14" s="10"/>
      <c r="T14" s="54" t="s">
        <v>93</v>
      </c>
    </row>
    <row r="15" spans="1:20" ht="63" x14ac:dyDescent="0.25">
      <c r="A15" s="15" t="s">
        <v>19</v>
      </c>
      <c r="B15" s="38">
        <v>28</v>
      </c>
      <c r="C15" s="54" t="s">
        <v>69</v>
      </c>
      <c r="D15" s="52">
        <v>9028</v>
      </c>
      <c r="E15" s="73" t="s">
        <v>80</v>
      </c>
      <c r="F15" s="71" t="s">
        <v>153</v>
      </c>
      <c r="G15" s="38">
        <v>9</v>
      </c>
      <c r="H15" s="15">
        <v>6</v>
      </c>
      <c r="I15" s="101">
        <v>9</v>
      </c>
      <c r="J15" s="118">
        <v>9</v>
      </c>
      <c r="K15" s="28">
        <v>11</v>
      </c>
      <c r="L15" s="106">
        <v>6</v>
      </c>
      <c r="M15" s="98">
        <f>SUM(H15:L15)</f>
        <v>41</v>
      </c>
      <c r="N15" s="39">
        <v>18</v>
      </c>
      <c r="O15" s="28">
        <f>SUM(M15:N15)</f>
        <v>59</v>
      </c>
      <c r="P15" s="106"/>
      <c r="Q15" s="10"/>
      <c r="R15" s="10"/>
      <c r="S15" s="15"/>
      <c r="T15" s="73" t="s">
        <v>66</v>
      </c>
    </row>
    <row r="16" spans="1:20" ht="63" x14ac:dyDescent="0.25">
      <c r="A16" s="15" t="s">
        <v>19</v>
      </c>
      <c r="B16" s="38">
        <v>33</v>
      </c>
      <c r="C16" s="54" t="s">
        <v>69</v>
      </c>
      <c r="D16" s="54">
        <v>9033</v>
      </c>
      <c r="E16" s="54" t="s">
        <v>86</v>
      </c>
      <c r="F16" s="71" t="s">
        <v>153</v>
      </c>
      <c r="G16" s="38">
        <v>9</v>
      </c>
      <c r="H16" s="10">
        <v>11</v>
      </c>
      <c r="I16" s="98">
        <v>8</v>
      </c>
      <c r="J16" s="115">
        <v>11</v>
      </c>
      <c r="K16" s="28">
        <v>11</v>
      </c>
      <c r="L16" s="104">
        <v>0</v>
      </c>
      <c r="M16" s="98">
        <f>SUM(H16:L16)</f>
        <v>41</v>
      </c>
      <c r="N16" s="39">
        <v>18</v>
      </c>
      <c r="O16" s="28">
        <f>SUM(M16:N16)</f>
        <v>59</v>
      </c>
      <c r="P16" s="104"/>
      <c r="Q16" s="10"/>
      <c r="R16" s="10"/>
      <c r="S16" s="10"/>
      <c r="T16" s="54" t="s">
        <v>66</v>
      </c>
    </row>
    <row r="17" spans="1:20" ht="63" x14ac:dyDescent="0.25">
      <c r="A17" s="15" t="s">
        <v>19</v>
      </c>
      <c r="B17" s="38">
        <v>53</v>
      </c>
      <c r="C17" s="54" t="s">
        <v>69</v>
      </c>
      <c r="D17" s="52">
        <v>9053</v>
      </c>
      <c r="E17" s="54" t="s">
        <v>83</v>
      </c>
      <c r="F17" s="71" t="s">
        <v>153</v>
      </c>
      <c r="G17" s="38">
        <v>9</v>
      </c>
      <c r="H17" s="38">
        <v>9</v>
      </c>
      <c r="I17" s="102">
        <v>10</v>
      </c>
      <c r="J17" s="119">
        <v>8</v>
      </c>
      <c r="K17" s="38">
        <v>13</v>
      </c>
      <c r="L17" s="107">
        <v>0</v>
      </c>
      <c r="M17" s="102">
        <f>SUM(H17:L17)</f>
        <v>40</v>
      </c>
      <c r="N17" s="40">
        <v>19</v>
      </c>
      <c r="O17" s="28">
        <f>SUM(M17:N17)</f>
        <v>59</v>
      </c>
      <c r="P17" s="121"/>
      <c r="Q17" s="94"/>
      <c r="R17" s="94"/>
      <c r="S17" s="94"/>
      <c r="T17" s="54" t="s">
        <v>66</v>
      </c>
    </row>
    <row r="18" spans="1:20" ht="78.75" x14ac:dyDescent="0.25">
      <c r="A18" s="15" t="s">
        <v>19</v>
      </c>
      <c r="B18" s="38">
        <v>17</v>
      </c>
      <c r="C18" s="54" t="s">
        <v>149</v>
      </c>
      <c r="D18" s="54">
        <v>9017</v>
      </c>
      <c r="E18" s="54" t="s">
        <v>276</v>
      </c>
      <c r="F18" s="71" t="s">
        <v>272</v>
      </c>
      <c r="G18" s="38">
        <v>9</v>
      </c>
      <c r="H18" s="10">
        <v>12</v>
      </c>
      <c r="I18" s="98">
        <v>10</v>
      </c>
      <c r="J18" s="115">
        <v>16</v>
      </c>
      <c r="K18" s="28">
        <v>7</v>
      </c>
      <c r="L18" s="104">
        <v>0</v>
      </c>
      <c r="M18" s="98">
        <f>SUM(H18:L18)</f>
        <v>45</v>
      </c>
      <c r="N18" s="39">
        <v>13</v>
      </c>
      <c r="O18" s="28">
        <f>SUM(M18:N18)</f>
        <v>58</v>
      </c>
      <c r="P18" s="104"/>
      <c r="Q18" s="10"/>
      <c r="R18" s="10"/>
      <c r="S18" s="10"/>
      <c r="T18" s="54" t="s">
        <v>296</v>
      </c>
    </row>
    <row r="19" spans="1:20" ht="78.75" x14ac:dyDescent="0.25">
      <c r="A19" s="15" t="s">
        <v>19</v>
      </c>
      <c r="B19" s="38">
        <v>35</v>
      </c>
      <c r="C19" s="52" t="s">
        <v>266</v>
      </c>
      <c r="D19" s="54">
        <v>9035</v>
      </c>
      <c r="E19" s="54" t="s">
        <v>88</v>
      </c>
      <c r="F19" s="71" t="s">
        <v>140</v>
      </c>
      <c r="G19" s="28">
        <v>9</v>
      </c>
      <c r="H19" s="10">
        <v>10</v>
      </c>
      <c r="I19" s="98">
        <v>10</v>
      </c>
      <c r="J19" s="115">
        <v>8</v>
      </c>
      <c r="K19" s="38">
        <v>10</v>
      </c>
      <c r="L19" s="104">
        <v>0</v>
      </c>
      <c r="M19" s="98">
        <f>SUM(H19:L19)</f>
        <v>38</v>
      </c>
      <c r="N19" s="39">
        <v>18</v>
      </c>
      <c r="O19" s="28">
        <f>SUM(M19:N19)</f>
        <v>56</v>
      </c>
      <c r="P19" s="104"/>
      <c r="Q19" s="10"/>
      <c r="R19" s="10"/>
      <c r="S19" s="10"/>
      <c r="T19" s="54" t="s">
        <v>79</v>
      </c>
    </row>
    <row r="20" spans="1:20" ht="78.75" x14ac:dyDescent="0.25">
      <c r="A20" s="15" t="s">
        <v>19</v>
      </c>
      <c r="B20" s="38">
        <v>45</v>
      </c>
      <c r="C20" s="52" t="s">
        <v>266</v>
      </c>
      <c r="D20" s="52">
        <v>9045</v>
      </c>
      <c r="E20" s="54" t="s">
        <v>91</v>
      </c>
      <c r="F20" s="71" t="s">
        <v>140</v>
      </c>
      <c r="G20" s="28">
        <v>9</v>
      </c>
      <c r="H20" s="10">
        <v>9</v>
      </c>
      <c r="I20" s="98">
        <v>8</v>
      </c>
      <c r="J20" s="115">
        <v>7</v>
      </c>
      <c r="K20" s="38">
        <v>10</v>
      </c>
      <c r="L20" s="104">
        <v>0</v>
      </c>
      <c r="M20" s="98">
        <f>SUM(H20:L20)</f>
        <v>34</v>
      </c>
      <c r="N20" s="39">
        <v>18</v>
      </c>
      <c r="O20" s="28">
        <f>SUM(M20:N20)</f>
        <v>52</v>
      </c>
      <c r="P20" s="104"/>
      <c r="Q20" s="10"/>
      <c r="R20" s="10"/>
      <c r="S20" s="10"/>
      <c r="T20" s="54" t="s">
        <v>79</v>
      </c>
    </row>
    <row r="21" spans="1:20" ht="78.75" x14ac:dyDescent="0.25">
      <c r="A21" s="15" t="s">
        <v>19</v>
      </c>
      <c r="B21" s="38">
        <v>8</v>
      </c>
      <c r="C21" s="54" t="s">
        <v>149</v>
      </c>
      <c r="D21" s="58">
        <v>9008</v>
      </c>
      <c r="E21" s="54" t="s">
        <v>271</v>
      </c>
      <c r="F21" s="71" t="s">
        <v>272</v>
      </c>
      <c r="G21" s="28">
        <v>9</v>
      </c>
      <c r="H21" s="10">
        <v>9</v>
      </c>
      <c r="I21" s="98">
        <v>13</v>
      </c>
      <c r="J21" s="126">
        <v>10</v>
      </c>
      <c r="K21" s="28">
        <v>0</v>
      </c>
      <c r="L21" s="104">
        <v>0</v>
      </c>
      <c r="M21" s="98">
        <f>SUM(H21:L21)</f>
        <v>32</v>
      </c>
      <c r="N21" s="39">
        <v>18</v>
      </c>
      <c r="O21" s="28">
        <f>SUM(M21:N21)</f>
        <v>50</v>
      </c>
      <c r="P21" s="104"/>
      <c r="Q21" s="10"/>
      <c r="R21" s="10"/>
      <c r="S21" s="10"/>
      <c r="T21" s="54" t="s">
        <v>296</v>
      </c>
    </row>
    <row r="22" spans="1:20" ht="78.75" x14ac:dyDescent="0.25">
      <c r="A22" s="15" t="s">
        <v>19</v>
      </c>
      <c r="B22" s="38">
        <v>15</v>
      </c>
      <c r="C22" s="54" t="s">
        <v>149</v>
      </c>
      <c r="D22" s="54">
        <v>9015</v>
      </c>
      <c r="E22" s="54" t="s">
        <v>274</v>
      </c>
      <c r="F22" s="71" t="s">
        <v>272</v>
      </c>
      <c r="G22" s="28">
        <v>9</v>
      </c>
      <c r="H22" s="10">
        <v>10</v>
      </c>
      <c r="I22" s="98">
        <v>10</v>
      </c>
      <c r="J22" s="115">
        <v>8</v>
      </c>
      <c r="K22" s="28">
        <v>2</v>
      </c>
      <c r="L22" s="104">
        <v>0</v>
      </c>
      <c r="M22" s="98">
        <f>SUM(H22:L22)</f>
        <v>30</v>
      </c>
      <c r="N22" s="39">
        <v>18</v>
      </c>
      <c r="O22" s="28">
        <f>SUM(M22:N22)</f>
        <v>48</v>
      </c>
      <c r="P22" s="104"/>
      <c r="Q22" s="10"/>
      <c r="R22" s="10"/>
      <c r="S22" s="10"/>
      <c r="T22" s="54" t="s">
        <v>296</v>
      </c>
    </row>
    <row r="23" spans="1:20" ht="78.75" x14ac:dyDescent="0.25">
      <c r="A23" s="15" t="s">
        <v>19</v>
      </c>
      <c r="B23" s="38">
        <v>48</v>
      </c>
      <c r="C23" s="52" t="s">
        <v>266</v>
      </c>
      <c r="D23" s="54">
        <v>9048</v>
      </c>
      <c r="E23" s="54" t="s">
        <v>74</v>
      </c>
      <c r="F23" s="71" t="s">
        <v>140</v>
      </c>
      <c r="G23" s="28">
        <v>9</v>
      </c>
      <c r="H23" s="38">
        <v>8</v>
      </c>
      <c r="I23" s="102">
        <v>2</v>
      </c>
      <c r="J23" s="119">
        <v>6</v>
      </c>
      <c r="K23" s="38">
        <v>8</v>
      </c>
      <c r="L23" s="107">
        <v>6</v>
      </c>
      <c r="M23" s="102">
        <f>SUM(H23:L23)</f>
        <v>30</v>
      </c>
      <c r="N23" s="40">
        <v>15</v>
      </c>
      <c r="O23" s="28">
        <f>SUM(M23:N23)</f>
        <v>45</v>
      </c>
      <c r="P23" s="121"/>
      <c r="Q23" s="94"/>
      <c r="R23" s="94"/>
      <c r="S23" s="94"/>
      <c r="T23" s="54" t="s">
        <v>297</v>
      </c>
    </row>
    <row r="24" spans="1:20" ht="94.5" x14ac:dyDescent="0.25">
      <c r="A24" s="15" t="s">
        <v>19</v>
      </c>
      <c r="B24" s="38">
        <v>58</v>
      </c>
      <c r="C24" s="86" t="s">
        <v>144</v>
      </c>
      <c r="D24" s="86">
        <v>9058</v>
      </c>
      <c r="E24" s="93" t="s">
        <v>294</v>
      </c>
      <c r="F24" s="72" t="s">
        <v>295</v>
      </c>
      <c r="G24" s="28">
        <v>9</v>
      </c>
      <c r="H24" s="38">
        <v>9</v>
      </c>
      <c r="I24" s="102">
        <v>0</v>
      </c>
      <c r="J24" s="119">
        <v>10</v>
      </c>
      <c r="K24" s="38">
        <v>5</v>
      </c>
      <c r="L24" s="107">
        <v>1</v>
      </c>
      <c r="M24" s="102">
        <f>SUM(H24:L24)</f>
        <v>25</v>
      </c>
      <c r="N24" s="40">
        <v>19</v>
      </c>
      <c r="O24" s="28">
        <f>SUM(M24:N24)</f>
        <v>44</v>
      </c>
      <c r="P24" s="121"/>
      <c r="Q24" s="94"/>
      <c r="R24" s="94"/>
      <c r="S24" s="94"/>
      <c r="T24" s="129" t="s">
        <v>300</v>
      </c>
    </row>
    <row r="25" spans="1:20" ht="78.75" x14ac:dyDescent="0.25">
      <c r="A25" s="15" t="s">
        <v>19</v>
      </c>
      <c r="B25" s="38">
        <v>22</v>
      </c>
      <c r="C25" s="52" t="s">
        <v>266</v>
      </c>
      <c r="D25" s="52">
        <v>9022</v>
      </c>
      <c r="E25" s="55" t="s">
        <v>84</v>
      </c>
      <c r="F25" s="72" t="s">
        <v>46</v>
      </c>
      <c r="G25" s="27">
        <v>9</v>
      </c>
      <c r="H25" s="10">
        <v>10</v>
      </c>
      <c r="I25" s="98">
        <v>6</v>
      </c>
      <c r="J25" s="115">
        <v>7</v>
      </c>
      <c r="K25" s="28">
        <v>5</v>
      </c>
      <c r="L25" s="104">
        <v>0</v>
      </c>
      <c r="M25" s="98">
        <f>SUM(H25:L25)</f>
        <v>28</v>
      </c>
      <c r="N25" s="39">
        <v>14</v>
      </c>
      <c r="O25" s="28">
        <f>SUM(M25:N25)</f>
        <v>42</v>
      </c>
      <c r="P25" s="104"/>
      <c r="Q25" s="10"/>
      <c r="R25" s="10"/>
      <c r="S25" s="10"/>
      <c r="T25" s="55" t="s">
        <v>85</v>
      </c>
    </row>
    <row r="26" spans="1:20" ht="78.75" x14ac:dyDescent="0.25">
      <c r="A26" s="15" t="s">
        <v>19</v>
      </c>
      <c r="B26" s="38">
        <v>21</v>
      </c>
      <c r="C26" s="54" t="s">
        <v>215</v>
      </c>
      <c r="D26" s="54">
        <v>9021</v>
      </c>
      <c r="E26" s="54" t="s">
        <v>98</v>
      </c>
      <c r="F26" s="71" t="s">
        <v>278</v>
      </c>
      <c r="G26" s="28">
        <v>9</v>
      </c>
      <c r="H26" s="10">
        <v>9</v>
      </c>
      <c r="I26" s="98">
        <v>9</v>
      </c>
      <c r="J26" s="115">
        <v>8</v>
      </c>
      <c r="K26" s="28">
        <v>1</v>
      </c>
      <c r="L26" s="104">
        <v>0</v>
      </c>
      <c r="M26" s="98">
        <f>SUM(H26:L26)</f>
        <v>27</v>
      </c>
      <c r="N26" s="39">
        <v>15</v>
      </c>
      <c r="O26" s="28">
        <f>SUM(M26:N26)</f>
        <v>42</v>
      </c>
      <c r="P26" s="104"/>
      <c r="Q26" s="10"/>
      <c r="R26" s="10"/>
      <c r="S26" s="10"/>
      <c r="T26" s="54" t="s">
        <v>56</v>
      </c>
    </row>
    <row r="27" spans="1:20" ht="78.75" x14ac:dyDescent="0.25">
      <c r="A27" s="15" t="s">
        <v>19</v>
      </c>
      <c r="B27" s="38">
        <v>12</v>
      </c>
      <c r="C27" s="52" t="s">
        <v>266</v>
      </c>
      <c r="D27" s="58">
        <v>9012</v>
      </c>
      <c r="E27" s="54" t="s">
        <v>81</v>
      </c>
      <c r="F27" s="71" t="s">
        <v>140</v>
      </c>
      <c r="G27" s="28">
        <v>9</v>
      </c>
      <c r="H27" s="10">
        <v>7</v>
      </c>
      <c r="I27" s="98">
        <v>12</v>
      </c>
      <c r="J27" s="115">
        <v>6</v>
      </c>
      <c r="K27" s="28">
        <v>10</v>
      </c>
      <c r="L27" s="104">
        <v>6</v>
      </c>
      <c r="M27" s="98">
        <f>SUM(H27:L27)</f>
        <v>41</v>
      </c>
      <c r="N27" s="39">
        <v>0</v>
      </c>
      <c r="O27" s="28">
        <f>SUM(M27:N27)</f>
        <v>41</v>
      </c>
      <c r="P27" s="104"/>
      <c r="Q27" s="10"/>
      <c r="R27" s="10"/>
      <c r="S27" s="10"/>
      <c r="T27" s="54" t="s">
        <v>79</v>
      </c>
    </row>
    <row r="28" spans="1:20" ht="78.75" x14ac:dyDescent="0.25">
      <c r="A28" s="15" t="s">
        <v>19</v>
      </c>
      <c r="B28" s="38">
        <v>5</v>
      </c>
      <c r="C28" s="52" t="s">
        <v>266</v>
      </c>
      <c r="D28" s="52">
        <v>9005</v>
      </c>
      <c r="E28" s="54" t="s">
        <v>267</v>
      </c>
      <c r="F28" s="72" t="s">
        <v>46</v>
      </c>
      <c r="G28" s="27">
        <v>9</v>
      </c>
      <c r="H28" s="10">
        <v>8</v>
      </c>
      <c r="I28" s="98">
        <v>8</v>
      </c>
      <c r="J28" s="126">
        <v>8</v>
      </c>
      <c r="K28" s="28">
        <v>3</v>
      </c>
      <c r="L28" s="104">
        <v>0</v>
      </c>
      <c r="M28" s="98">
        <f>SUM(H28:L28)</f>
        <v>27</v>
      </c>
      <c r="N28" s="39">
        <v>14</v>
      </c>
      <c r="O28" s="28">
        <f>SUM(M28:N28)</f>
        <v>41</v>
      </c>
      <c r="P28" s="104"/>
      <c r="Q28" s="10"/>
      <c r="R28" s="10"/>
      <c r="S28" s="10"/>
      <c r="T28" s="61" t="s">
        <v>62</v>
      </c>
    </row>
    <row r="29" spans="1:20" ht="78.75" x14ac:dyDescent="0.25">
      <c r="A29" s="15" t="s">
        <v>19</v>
      </c>
      <c r="B29" s="38">
        <v>34</v>
      </c>
      <c r="C29" s="52" t="s">
        <v>266</v>
      </c>
      <c r="D29" s="52">
        <v>9034</v>
      </c>
      <c r="E29" s="54" t="s">
        <v>78</v>
      </c>
      <c r="F29" s="71" t="s">
        <v>140</v>
      </c>
      <c r="G29" s="28">
        <v>9</v>
      </c>
      <c r="H29" s="10">
        <v>8</v>
      </c>
      <c r="I29" s="98">
        <v>5</v>
      </c>
      <c r="J29" s="115">
        <v>7</v>
      </c>
      <c r="K29" s="40">
        <v>6</v>
      </c>
      <c r="L29" s="104">
        <v>0</v>
      </c>
      <c r="M29" s="98">
        <f>SUM(H29:L29)</f>
        <v>26</v>
      </c>
      <c r="N29" s="39">
        <v>11</v>
      </c>
      <c r="O29" s="28">
        <f>SUM(M29:N29)</f>
        <v>37</v>
      </c>
      <c r="P29" s="104"/>
      <c r="Q29" s="10"/>
      <c r="R29" s="10"/>
      <c r="S29" s="10"/>
      <c r="T29" s="54" t="s">
        <v>79</v>
      </c>
    </row>
    <row r="30" spans="1:20" ht="63" x14ac:dyDescent="0.25">
      <c r="A30" s="15" t="s">
        <v>19</v>
      </c>
      <c r="B30" s="38">
        <v>46</v>
      </c>
      <c r="C30" s="54" t="s">
        <v>69</v>
      </c>
      <c r="D30" s="54">
        <v>9046</v>
      </c>
      <c r="E30" s="54" t="s">
        <v>287</v>
      </c>
      <c r="F30" s="71" t="s">
        <v>153</v>
      </c>
      <c r="G30" s="38">
        <v>9</v>
      </c>
      <c r="H30" s="10">
        <v>11</v>
      </c>
      <c r="I30" s="98">
        <v>6</v>
      </c>
      <c r="J30" s="115">
        <v>2</v>
      </c>
      <c r="K30" s="40">
        <v>6</v>
      </c>
      <c r="L30" s="104">
        <v>0</v>
      </c>
      <c r="M30" s="98">
        <f>SUM(H30:L30)</f>
        <v>25</v>
      </c>
      <c r="N30" s="39">
        <v>12</v>
      </c>
      <c r="O30" s="28">
        <f>SUM(M30:N30)</f>
        <v>37</v>
      </c>
      <c r="P30" s="104"/>
      <c r="Q30" s="10"/>
      <c r="R30" s="10"/>
      <c r="S30" s="10"/>
      <c r="T30" s="54" t="s">
        <v>66</v>
      </c>
    </row>
    <row r="31" spans="1:20" ht="78.75" x14ac:dyDescent="0.25">
      <c r="A31" s="15" t="s">
        <v>19</v>
      </c>
      <c r="B31" s="38">
        <v>32</v>
      </c>
      <c r="C31" s="52" t="s">
        <v>266</v>
      </c>
      <c r="D31" s="52">
        <v>9032</v>
      </c>
      <c r="E31" s="54" t="s">
        <v>284</v>
      </c>
      <c r="F31" s="71" t="s">
        <v>184</v>
      </c>
      <c r="G31" s="28">
        <v>9</v>
      </c>
      <c r="H31" s="10">
        <v>6</v>
      </c>
      <c r="I31" s="98">
        <v>12</v>
      </c>
      <c r="J31" s="115">
        <v>5</v>
      </c>
      <c r="K31" s="28">
        <v>4</v>
      </c>
      <c r="L31" s="104">
        <v>0</v>
      </c>
      <c r="M31" s="98">
        <f>SUM(H31:L31)</f>
        <v>27</v>
      </c>
      <c r="N31" s="39">
        <v>9</v>
      </c>
      <c r="O31" s="28">
        <f>SUM(M31:N31)</f>
        <v>36</v>
      </c>
      <c r="P31" s="104"/>
      <c r="Q31" s="10"/>
      <c r="R31" s="10"/>
      <c r="S31" s="10"/>
      <c r="T31" s="54" t="s">
        <v>58</v>
      </c>
    </row>
    <row r="32" spans="1:20" ht="78.75" x14ac:dyDescent="0.25">
      <c r="A32" s="15" t="s">
        <v>19</v>
      </c>
      <c r="B32" s="38">
        <v>3</v>
      </c>
      <c r="C32" s="54" t="s">
        <v>149</v>
      </c>
      <c r="D32" s="54">
        <v>9003</v>
      </c>
      <c r="E32" s="55" t="s">
        <v>67</v>
      </c>
      <c r="F32" s="70" t="s">
        <v>257</v>
      </c>
      <c r="G32" s="27">
        <v>9</v>
      </c>
      <c r="H32" s="10">
        <v>6</v>
      </c>
      <c r="I32" s="98">
        <v>8</v>
      </c>
      <c r="J32" s="126">
        <v>0</v>
      </c>
      <c r="K32" s="28">
        <v>4</v>
      </c>
      <c r="L32" s="104">
        <v>0</v>
      </c>
      <c r="M32" s="98">
        <f>SUM(H32:L32)</f>
        <v>18</v>
      </c>
      <c r="N32" s="39">
        <v>18</v>
      </c>
      <c r="O32" s="28">
        <f>SUM(M32:N32)</f>
        <v>36</v>
      </c>
      <c r="P32" s="104"/>
      <c r="Q32" s="10"/>
      <c r="R32" s="10"/>
      <c r="S32" s="10"/>
      <c r="T32" s="55" t="s">
        <v>68</v>
      </c>
    </row>
    <row r="33" spans="1:20" ht="63" x14ac:dyDescent="0.25">
      <c r="A33" s="15" t="s">
        <v>19</v>
      </c>
      <c r="B33" s="38">
        <v>7</v>
      </c>
      <c r="C33" s="54" t="s">
        <v>69</v>
      </c>
      <c r="D33" s="52">
        <v>9007</v>
      </c>
      <c r="E33" s="54" t="s">
        <v>270</v>
      </c>
      <c r="F33" s="71" t="s">
        <v>265</v>
      </c>
      <c r="G33" s="38">
        <v>9</v>
      </c>
      <c r="H33" s="10">
        <v>5</v>
      </c>
      <c r="I33" s="98">
        <v>11</v>
      </c>
      <c r="J33" s="126">
        <v>7</v>
      </c>
      <c r="K33" s="28">
        <v>0</v>
      </c>
      <c r="L33" s="104">
        <v>0</v>
      </c>
      <c r="M33" s="98">
        <f>SUM(H33:L33)</f>
        <v>23</v>
      </c>
      <c r="N33" s="39">
        <v>12</v>
      </c>
      <c r="O33" s="28">
        <f>SUM(M33:N33)</f>
        <v>35</v>
      </c>
      <c r="P33" s="104"/>
      <c r="Q33" s="10"/>
      <c r="R33" s="10"/>
      <c r="S33" s="10"/>
      <c r="T33" s="54" t="s">
        <v>71</v>
      </c>
    </row>
    <row r="34" spans="1:20" s="20" customFormat="1" ht="78.75" x14ac:dyDescent="0.25">
      <c r="A34" s="15" t="s">
        <v>19</v>
      </c>
      <c r="B34" s="38">
        <v>16</v>
      </c>
      <c r="C34" s="54" t="s">
        <v>149</v>
      </c>
      <c r="D34" s="52">
        <v>9016</v>
      </c>
      <c r="E34" s="54" t="s">
        <v>275</v>
      </c>
      <c r="F34" s="71" t="s">
        <v>272</v>
      </c>
      <c r="G34" s="28">
        <v>9</v>
      </c>
      <c r="H34" s="10">
        <v>6</v>
      </c>
      <c r="I34" s="98">
        <v>12</v>
      </c>
      <c r="J34" s="115">
        <v>4</v>
      </c>
      <c r="K34" s="28">
        <v>3</v>
      </c>
      <c r="L34" s="104">
        <v>0</v>
      </c>
      <c r="M34" s="98">
        <f>SUM(H34:L34)</f>
        <v>25</v>
      </c>
      <c r="N34" s="39">
        <v>9</v>
      </c>
      <c r="O34" s="28">
        <f>SUM(M34:N34)</f>
        <v>34</v>
      </c>
      <c r="P34" s="104"/>
      <c r="Q34" s="10"/>
      <c r="R34" s="10"/>
      <c r="S34" s="10"/>
      <c r="T34" s="54" t="s">
        <v>296</v>
      </c>
    </row>
    <row r="35" spans="1:20" ht="78.75" x14ac:dyDescent="0.25">
      <c r="A35" s="15" t="s">
        <v>19</v>
      </c>
      <c r="B35" s="38">
        <v>55</v>
      </c>
      <c r="C35" s="52" t="s">
        <v>266</v>
      </c>
      <c r="D35" s="52">
        <v>9055</v>
      </c>
      <c r="E35" s="54" t="s">
        <v>291</v>
      </c>
      <c r="F35" s="71" t="s">
        <v>292</v>
      </c>
      <c r="G35" s="28">
        <v>9</v>
      </c>
      <c r="H35" s="38">
        <v>4</v>
      </c>
      <c r="I35" s="102">
        <v>8</v>
      </c>
      <c r="J35" s="119">
        <v>4</v>
      </c>
      <c r="K35" s="38">
        <v>1</v>
      </c>
      <c r="L35" s="107">
        <v>0</v>
      </c>
      <c r="M35" s="102">
        <f>SUM(H35:L35)</f>
        <v>17</v>
      </c>
      <c r="N35" s="40">
        <v>17</v>
      </c>
      <c r="O35" s="28">
        <f>SUM(M35:N35)</f>
        <v>34</v>
      </c>
      <c r="P35" s="121"/>
      <c r="Q35" s="94"/>
      <c r="R35" s="94"/>
      <c r="S35" s="94"/>
      <c r="T35" s="54" t="s">
        <v>299</v>
      </c>
    </row>
    <row r="36" spans="1:20" ht="78.75" x14ac:dyDescent="0.25">
      <c r="A36" s="15" t="s">
        <v>19</v>
      </c>
      <c r="B36" s="38">
        <v>26</v>
      </c>
      <c r="C36" s="54" t="s">
        <v>149</v>
      </c>
      <c r="D36" s="52">
        <v>9026</v>
      </c>
      <c r="E36" s="54" t="s">
        <v>87</v>
      </c>
      <c r="F36" s="71" t="s">
        <v>151</v>
      </c>
      <c r="G36" s="28">
        <v>9</v>
      </c>
      <c r="H36" s="10">
        <v>8</v>
      </c>
      <c r="I36" s="98">
        <v>10</v>
      </c>
      <c r="J36" s="149">
        <v>11</v>
      </c>
      <c r="K36" s="28">
        <v>4</v>
      </c>
      <c r="L36" s="104">
        <v>0</v>
      </c>
      <c r="M36" s="98">
        <f>SUM(H36:L36)</f>
        <v>33</v>
      </c>
      <c r="N36" s="39">
        <v>0</v>
      </c>
      <c r="O36" s="28">
        <f>SUM(M36:N36)</f>
        <v>33</v>
      </c>
      <c r="P36" s="104"/>
      <c r="Q36" s="10"/>
      <c r="R36" s="10"/>
      <c r="S36" s="10"/>
      <c r="T36" s="54" t="s">
        <v>298</v>
      </c>
    </row>
    <row r="37" spans="1:20" ht="78.75" x14ac:dyDescent="0.25">
      <c r="A37" s="15" t="s">
        <v>19</v>
      </c>
      <c r="B37" s="38">
        <v>24</v>
      </c>
      <c r="C37" s="52" t="s">
        <v>266</v>
      </c>
      <c r="D37" s="52">
        <v>9024</v>
      </c>
      <c r="E37" s="54" t="s">
        <v>279</v>
      </c>
      <c r="F37" s="72" t="s">
        <v>46</v>
      </c>
      <c r="G37" s="27">
        <v>9</v>
      </c>
      <c r="H37" s="10">
        <v>6</v>
      </c>
      <c r="I37" s="98">
        <v>9</v>
      </c>
      <c r="J37" s="115">
        <v>1</v>
      </c>
      <c r="K37" s="28">
        <v>0</v>
      </c>
      <c r="L37" s="104">
        <v>0</v>
      </c>
      <c r="M37" s="98">
        <f>SUM(H37:L37)</f>
        <v>16</v>
      </c>
      <c r="N37" s="39">
        <v>17</v>
      </c>
      <c r="O37" s="28">
        <f>SUM(M37:N37)</f>
        <v>33</v>
      </c>
      <c r="P37" s="104"/>
      <c r="Q37" s="10"/>
      <c r="R37" s="10"/>
      <c r="S37" s="10"/>
      <c r="T37" s="61" t="s">
        <v>62</v>
      </c>
    </row>
    <row r="38" spans="1:20" ht="78.75" x14ac:dyDescent="0.25">
      <c r="A38" s="15" t="s">
        <v>19</v>
      </c>
      <c r="B38" s="38">
        <v>57</v>
      </c>
      <c r="C38" s="52" t="s">
        <v>266</v>
      </c>
      <c r="D38" s="52">
        <v>9057</v>
      </c>
      <c r="E38" s="54" t="s">
        <v>293</v>
      </c>
      <c r="F38" s="71" t="s">
        <v>184</v>
      </c>
      <c r="G38" s="28">
        <v>9</v>
      </c>
      <c r="H38" s="38">
        <v>3</v>
      </c>
      <c r="I38" s="102">
        <v>6</v>
      </c>
      <c r="J38" s="119">
        <v>5</v>
      </c>
      <c r="K38" s="38">
        <v>0</v>
      </c>
      <c r="L38" s="107">
        <v>0</v>
      </c>
      <c r="M38" s="102">
        <f>SUM(H38:L38)</f>
        <v>14</v>
      </c>
      <c r="N38" s="40">
        <v>17</v>
      </c>
      <c r="O38" s="28">
        <f>SUM(M38:N38)</f>
        <v>31</v>
      </c>
      <c r="P38" s="121"/>
      <c r="Q38" s="94"/>
      <c r="R38" s="94"/>
      <c r="S38" s="94"/>
      <c r="T38" s="54" t="s">
        <v>58</v>
      </c>
    </row>
    <row r="39" spans="1:20" ht="78.75" x14ac:dyDescent="0.25">
      <c r="A39" s="15" t="s">
        <v>19</v>
      </c>
      <c r="B39" s="38">
        <v>25</v>
      </c>
      <c r="C39" s="54" t="s">
        <v>215</v>
      </c>
      <c r="D39" s="54">
        <v>9025</v>
      </c>
      <c r="E39" s="54" t="s">
        <v>95</v>
      </c>
      <c r="F39" s="71" t="s">
        <v>278</v>
      </c>
      <c r="G39" s="28">
        <v>9</v>
      </c>
      <c r="H39" s="18">
        <v>5</v>
      </c>
      <c r="I39" s="100">
        <v>6</v>
      </c>
      <c r="J39" s="117">
        <v>8</v>
      </c>
      <c r="K39" s="28">
        <v>3</v>
      </c>
      <c r="L39" s="31">
        <v>0</v>
      </c>
      <c r="M39" s="98">
        <f>SUM(H39:L39)</f>
        <v>22</v>
      </c>
      <c r="N39" s="39">
        <v>9</v>
      </c>
      <c r="O39" s="28">
        <f>SUM(M39:N39)</f>
        <v>31</v>
      </c>
      <c r="P39" s="31"/>
      <c r="Q39" s="18"/>
      <c r="R39" s="10"/>
      <c r="S39" s="18"/>
      <c r="T39" s="54" t="s">
        <v>56</v>
      </c>
    </row>
    <row r="40" spans="1:20" ht="63.75" x14ac:dyDescent="0.25">
      <c r="A40" s="15" t="s">
        <v>19</v>
      </c>
      <c r="B40" s="38">
        <v>6</v>
      </c>
      <c r="C40" s="58" t="s">
        <v>268</v>
      </c>
      <c r="D40" s="58">
        <v>9006</v>
      </c>
      <c r="E40" s="59" t="s">
        <v>269</v>
      </c>
      <c r="F40" s="72" t="s">
        <v>163</v>
      </c>
      <c r="G40" s="13">
        <v>9</v>
      </c>
      <c r="H40" s="10">
        <v>10</v>
      </c>
      <c r="I40" s="98">
        <v>10</v>
      </c>
      <c r="J40" s="126">
        <v>8</v>
      </c>
      <c r="K40" s="28">
        <v>2</v>
      </c>
      <c r="L40" s="104">
        <v>0</v>
      </c>
      <c r="M40" s="98">
        <f>SUM(H40:L40)</f>
        <v>30</v>
      </c>
      <c r="N40" s="39">
        <v>0</v>
      </c>
      <c r="O40" s="28">
        <f>SUM(M40:N40)</f>
        <v>30</v>
      </c>
      <c r="P40" s="104"/>
      <c r="Q40" s="10"/>
      <c r="R40" s="10"/>
      <c r="S40" s="10"/>
      <c r="T40" s="59" t="s">
        <v>208</v>
      </c>
    </row>
    <row r="41" spans="1:20" ht="63" x14ac:dyDescent="0.25">
      <c r="A41" s="15" t="s">
        <v>19</v>
      </c>
      <c r="B41" s="38">
        <v>47</v>
      </c>
      <c r="C41" s="54" t="s">
        <v>69</v>
      </c>
      <c r="D41" s="52">
        <v>9047</v>
      </c>
      <c r="E41" s="54" t="s">
        <v>94</v>
      </c>
      <c r="F41" s="71" t="s">
        <v>153</v>
      </c>
      <c r="G41" s="38">
        <v>9</v>
      </c>
      <c r="H41" s="38">
        <v>4</v>
      </c>
      <c r="I41" s="102">
        <v>11</v>
      </c>
      <c r="J41" s="119">
        <v>3</v>
      </c>
      <c r="K41" s="38">
        <v>1</v>
      </c>
      <c r="L41" s="107">
        <v>0</v>
      </c>
      <c r="M41" s="102">
        <f>SUM(H41:L41)</f>
        <v>19</v>
      </c>
      <c r="N41" s="40">
        <v>11</v>
      </c>
      <c r="O41" s="28">
        <f>SUM(M41:N41)</f>
        <v>30</v>
      </c>
      <c r="P41" s="121"/>
      <c r="Q41" s="94"/>
      <c r="R41" s="94"/>
      <c r="S41" s="94"/>
      <c r="T41" s="54" t="s">
        <v>66</v>
      </c>
    </row>
    <row r="42" spans="1:20" s="20" customFormat="1" ht="78.75" x14ac:dyDescent="0.25">
      <c r="A42" s="15" t="s">
        <v>19</v>
      </c>
      <c r="B42" s="38">
        <v>62</v>
      </c>
      <c r="C42" s="52" t="s">
        <v>157</v>
      </c>
      <c r="D42" s="52">
        <v>9062</v>
      </c>
      <c r="E42" s="69" t="s">
        <v>64</v>
      </c>
      <c r="F42" s="74" t="s">
        <v>159</v>
      </c>
      <c r="G42" s="28">
        <v>9</v>
      </c>
      <c r="H42" s="38">
        <v>7</v>
      </c>
      <c r="I42" s="102">
        <v>11</v>
      </c>
      <c r="J42" s="119">
        <v>4</v>
      </c>
      <c r="K42" s="38">
        <v>7</v>
      </c>
      <c r="L42" s="107">
        <v>0</v>
      </c>
      <c r="M42" s="102">
        <f>SUM(H42:L42)</f>
        <v>29</v>
      </c>
      <c r="N42" s="40">
        <v>0</v>
      </c>
      <c r="O42" s="28">
        <f>SUM(M42:N42)</f>
        <v>29</v>
      </c>
      <c r="P42" s="121"/>
      <c r="Q42" s="94"/>
      <c r="R42" s="94"/>
      <c r="S42" s="94"/>
      <c r="T42" s="69" t="s">
        <v>65</v>
      </c>
    </row>
    <row r="43" spans="1:20" ht="78.75" x14ac:dyDescent="0.25">
      <c r="A43" s="15" t="s">
        <v>19</v>
      </c>
      <c r="B43" s="38">
        <v>50</v>
      </c>
      <c r="C43" s="52" t="s">
        <v>266</v>
      </c>
      <c r="D43" s="52">
        <v>9050</v>
      </c>
      <c r="E43" s="54" t="s">
        <v>288</v>
      </c>
      <c r="F43" s="71" t="s">
        <v>184</v>
      </c>
      <c r="G43" s="28">
        <v>9</v>
      </c>
      <c r="H43" s="38">
        <v>7</v>
      </c>
      <c r="I43" s="102">
        <v>7</v>
      </c>
      <c r="J43" s="119">
        <v>5</v>
      </c>
      <c r="K43" s="38">
        <v>1</v>
      </c>
      <c r="L43" s="107">
        <v>0</v>
      </c>
      <c r="M43" s="102">
        <f>SUM(H43:L43)</f>
        <v>20</v>
      </c>
      <c r="N43" s="40">
        <v>9</v>
      </c>
      <c r="O43" s="28">
        <f>SUM(M43:N43)</f>
        <v>29</v>
      </c>
      <c r="P43" s="121"/>
      <c r="Q43" s="94"/>
      <c r="R43" s="94"/>
      <c r="S43" s="94"/>
      <c r="T43" s="92" t="s">
        <v>58</v>
      </c>
    </row>
    <row r="44" spans="1:20" ht="78.75" x14ac:dyDescent="0.25">
      <c r="A44" s="15" t="s">
        <v>19</v>
      </c>
      <c r="B44" s="38">
        <v>52</v>
      </c>
      <c r="C44" s="52" t="s">
        <v>157</v>
      </c>
      <c r="D44" s="52">
        <v>9052</v>
      </c>
      <c r="E44" s="52" t="s">
        <v>82</v>
      </c>
      <c r="F44" s="74" t="s">
        <v>159</v>
      </c>
      <c r="G44" s="63">
        <v>9</v>
      </c>
      <c r="H44" s="40">
        <v>7</v>
      </c>
      <c r="I44" s="102">
        <v>11</v>
      </c>
      <c r="J44" s="119">
        <v>7</v>
      </c>
      <c r="K44" s="38">
        <v>3</v>
      </c>
      <c r="L44" s="107">
        <v>0</v>
      </c>
      <c r="M44" s="102">
        <f>SUM(H44:L44)</f>
        <v>28</v>
      </c>
      <c r="N44" s="40">
        <v>0</v>
      </c>
      <c r="O44" s="28">
        <f>SUM(M44:N44)</f>
        <v>28</v>
      </c>
      <c r="P44" s="121"/>
      <c r="Q44" s="94"/>
      <c r="R44" s="94"/>
      <c r="S44" s="94"/>
      <c r="T44" s="136" t="s">
        <v>65</v>
      </c>
    </row>
    <row r="45" spans="1:20" ht="78.75" x14ac:dyDescent="0.25">
      <c r="A45" s="15" t="s">
        <v>19</v>
      </c>
      <c r="B45" s="38">
        <v>29</v>
      </c>
      <c r="C45" s="52" t="s">
        <v>157</v>
      </c>
      <c r="D45" s="54">
        <v>9029</v>
      </c>
      <c r="E45" s="52" t="s">
        <v>281</v>
      </c>
      <c r="F45" s="74" t="s">
        <v>159</v>
      </c>
      <c r="G45" s="63">
        <v>9</v>
      </c>
      <c r="H45" s="15">
        <v>8</v>
      </c>
      <c r="I45" s="101">
        <v>10</v>
      </c>
      <c r="J45" s="118">
        <v>9</v>
      </c>
      <c r="K45" s="28">
        <v>0</v>
      </c>
      <c r="L45" s="106">
        <v>0</v>
      </c>
      <c r="M45" s="98">
        <f>SUM(H45:L45)</f>
        <v>27</v>
      </c>
      <c r="N45" s="39">
        <v>0</v>
      </c>
      <c r="O45" s="28">
        <f>SUM(M45:N45)</f>
        <v>27</v>
      </c>
      <c r="P45" s="106"/>
      <c r="Q45" s="10"/>
      <c r="R45" s="10"/>
      <c r="S45" s="15"/>
      <c r="T45" s="136" t="s">
        <v>65</v>
      </c>
    </row>
    <row r="46" spans="1:20" ht="78.75" x14ac:dyDescent="0.25">
      <c r="A46" s="15" t="s">
        <v>19</v>
      </c>
      <c r="B46" s="38">
        <v>51</v>
      </c>
      <c r="C46" s="52" t="s">
        <v>157</v>
      </c>
      <c r="D46" s="52">
        <v>9051</v>
      </c>
      <c r="E46" s="52" t="s">
        <v>289</v>
      </c>
      <c r="F46" s="74" t="s">
        <v>196</v>
      </c>
      <c r="G46" s="76">
        <v>9</v>
      </c>
      <c r="H46" s="38">
        <v>7</v>
      </c>
      <c r="I46" s="102">
        <v>10</v>
      </c>
      <c r="J46" s="119">
        <v>9</v>
      </c>
      <c r="K46" s="38">
        <v>1</v>
      </c>
      <c r="L46" s="107">
        <v>0</v>
      </c>
      <c r="M46" s="102">
        <v>27</v>
      </c>
      <c r="N46" s="40">
        <v>0</v>
      </c>
      <c r="O46" s="28">
        <f>SUM(M46:N46)</f>
        <v>27</v>
      </c>
      <c r="S46" s="94"/>
      <c r="T46" s="136" t="s">
        <v>54</v>
      </c>
    </row>
    <row r="47" spans="1:20" ht="78.75" x14ac:dyDescent="0.25">
      <c r="A47" s="15" t="s">
        <v>19</v>
      </c>
      <c r="B47" s="38">
        <v>31</v>
      </c>
      <c r="C47" s="52" t="s">
        <v>266</v>
      </c>
      <c r="D47" s="54">
        <v>9031</v>
      </c>
      <c r="E47" s="54" t="s">
        <v>283</v>
      </c>
      <c r="F47" s="72" t="s">
        <v>46</v>
      </c>
      <c r="G47" s="27">
        <v>9</v>
      </c>
      <c r="H47" s="10">
        <v>6</v>
      </c>
      <c r="I47" s="98">
        <v>12</v>
      </c>
      <c r="J47" s="115">
        <v>3</v>
      </c>
      <c r="K47" s="28">
        <v>0</v>
      </c>
      <c r="L47" s="104">
        <v>2</v>
      </c>
      <c r="M47" s="98">
        <f>SUM(H47:L47)</f>
        <v>23</v>
      </c>
      <c r="N47" s="39">
        <v>0</v>
      </c>
      <c r="O47" s="28">
        <f>SUM(M47:N47)</f>
        <v>23</v>
      </c>
      <c r="P47" s="104"/>
      <c r="Q47" s="10"/>
      <c r="R47" s="10"/>
      <c r="S47" s="10"/>
      <c r="T47" s="130" t="s">
        <v>62</v>
      </c>
    </row>
    <row r="48" spans="1:20" ht="78.75" x14ac:dyDescent="0.25">
      <c r="A48" s="15" t="s">
        <v>19</v>
      </c>
      <c r="B48" s="38">
        <v>27</v>
      </c>
      <c r="C48" s="52" t="s">
        <v>266</v>
      </c>
      <c r="D48" s="54">
        <v>9027</v>
      </c>
      <c r="E48" s="54" t="s">
        <v>280</v>
      </c>
      <c r="F48" s="72" t="s">
        <v>46</v>
      </c>
      <c r="G48" s="27">
        <v>9</v>
      </c>
      <c r="H48" s="10">
        <v>7</v>
      </c>
      <c r="I48" s="98">
        <v>9</v>
      </c>
      <c r="J48" s="115">
        <v>1</v>
      </c>
      <c r="K48" s="28">
        <v>2</v>
      </c>
      <c r="L48" s="104">
        <v>0</v>
      </c>
      <c r="M48" s="98">
        <f>SUM(H48:L48)</f>
        <v>19</v>
      </c>
      <c r="N48" s="39">
        <v>0</v>
      </c>
      <c r="O48" s="28">
        <f>SUM(M48:N48)</f>
        <v>19</v>
      </c>
      <c r="P48" s="104"/>
      <c r="Q48" s="10"/>
      <c r="R48" s="10"/>
      <c r="S48" s="10"/>
      <c r="T48" s="130" t="s">
        <v>62</v>
      </c>
    </row>
    <row r="49" spans="1:20" ht="78.75" x14ac:dyDescent="0.25">
      <c r="A49" s="15" t="s">
        <v>19</v>
      </c>
      <c r="B49" s="38">
        <v>54</v>
      </c>
      <c r="C49" s="52" t="s">
        <v>266</v>
      </c>
      <c r="D49" s="52">
        <v>9054</v>
      </c>
      <c r="E49" s="54" t="s">
        <v>290</v>
      </c>
      <c r="F49" s="71" t="s">
        <v>184</v>
      </c>
      <c r="G49" s="28">
        <v>9</v>
      </c>
      <c r="H49" s="38">
        <v>5</v>
      </c>
      <c r="I49" s="102">
        <v>8</v>
      </c>
      <c r="J49" s="119">
        <v>6</v>
      </c>
      <c r="K49" s="38">
        <v>0</v>
      </c>
      <c r="L49" s="107">
        <v>0</v>
      </c>
      <c r="M49" s="102">
        <f>SUM(H49:L49)</f>
        <v>19</v>
      </c>
      <c r="N49" s="40">
        <v>0</v>
      </c>
      <c r="O49" s="28">
        <f>SUM(M49:N49)</f>
        <v>19</v>
      </c>
      <c r="P49" s="121"/>
      <c r="Q49" s="94"/>
      <c r="R49" s="94"/>
      <c r="S49" s="94"/>
      <c r="T49" s="92" t="s">
        <v>58</v>
      </c>
    </row>
    <row r="50" spans="1:20" ht="63" x14ac:dyDescent="0.25">
      <c r="A50" s="15" t="s">
        <v>19</v>
      </c>
      <c r="B50" s="38">
        <v>39</v>
      </c>
      <c r="C50" s="54" t="s">
        <v>69</v>
      </c>
      <c r="D50" s="54">
        <v>9039</v>
      </c>
      <c r="E50" s="54" t="s">
        <v>285</v>
      </c>
      <c r="F50" s="71" t="s">
        <v>265</v>
      </c>
      <c r="G50" s="38">
        <v>9</v>
      </c>
      <c r="H50" s="15">
        <v>6</v>
      </c>
      <c r="I50" s="101">
        <v>8</v>
      </c>
      <c r="J50" s="118">
        <v>4</v>
      </c>
      <c r="K50" s="38">
        <v>0</v>
      </c>
      <c r="L50" s="106">
        <v>0</v>
      </c>
      <c r="M50" s="98">
        <f>SUM(H50:L50)</f>
        <v>18</v>
      </c>
      <c r="N50" s="39">
        <v>0</v>
      </c>
      <c r="O50" s="28">
        <f>SUM(M50:N50)</f>
        <v>18</v>
      </c>
      <c r="P50" s="106"/>
      <c r="Q50" s="10"/>
      <c r="R50" s="10"/>
      <c r="S50" s="15"/>
      <c r="T50" s="92" t="s">
        <v>71</v>
      </c>
    </row>
    <row r="51" spans="1:20" ht="78.75" x14ac:dyDescent="0.25">
      <c r="A51" s="15" t="s">
        <v>19</v>
      </c>
      <c r="B51" s="38">
        <v>10</v>
      </c>
      <c r="C51" s="52" t="s">
        <v>266</v>
      </c>
      <c r="D51" s="58">
        <v>9010</v>
      </c>
      <c r="E51" s="55" t="s">
        <v>273</v>
      </c>
      <c r="F51" s="72" t="s">
        <v>46</v>
      </c>
      <c r="G51" s="27">
        <v>9</v>
      </c>
      <c r="H51" s="10">
        <v>5</v>
      </c>
      <c r="I51" s="98">
        <v>10</v>
      </c>
      <c r="J51" s="115">
        <v>1</v>
      </c>
      <c r="K51" s="28">
        <v>1</v>
      </c>
      <c r="L51" s="104">
        <v>0</v>
      </c>
      <c r="M51" s="98">
        <f>SUM(H51:L51)</f>
        <v>17</v>
      </c>
      <c r="N51" s="39">
        <v>0</v>
      </c>
      <c r="O51" s="28">
        <f>SUM(M51:N51)</f>
        <v>17</v>
      </c>
      <c r="P51" s="104"/>
      <c r="Q51" s="10"/>
      <c r="R51" s="10"/>
      <c r="S51" s="10"/>
      <c r="T51" s="127" t="s">
        <v>85</v>
      </c>
    </row>
    <row r="52" spans="1:20" ht="78.75" x14ac:dyDescent="0.25">
      <c r="A52" s="15" t="s">
        <v>19</v>
      </c>
      <c r="B52" s="38">
        <v>20</v>
      </c>
      <c r="C52" s="52" t="s">
        <v>266</v>
      </c>
      <c r="D52" s="52">
        <v>9020</v>
      </c>
      <c r="E52" s="55" t="s">
        <v>277</v>
      </c>
      <c r="F52" s="72" t="s">
        <v>46</v>
      </c>
      <c r="G52" s="27">
        <v>9</v>
      </c>
      <c r="H52" s="16">
        <v>4</v>
      </c>
      <c r="I52" s="99">
        <v>11</v>
      </c>
      <c r="J52" s="116">
        <v>2</v>
      </c>
      <c r="K52" s="28">
        <v>0</v>
      </c>
      <c r="L52" s="105">
        <v>0</v>
      </c>
      <c r="M52" s="98">
        <f>SUM(H52:L52)</f>
        <v>17</v>
      </c>
      <c r="N52" s="39">
        <v>0</v>
      </c>
      <c r="O52" s="28">
        <f>SUM(M52:N52)</f>
        <v>17</v>
      </c>
      <c r="P52" s="105"/>
      <c r="Q52" s="10"/>
      <c r="R52" s="10"/>
      <c r="S52" s="10"/>
      <c r="T52" s="127" t="s">
        <v>85</v>
      </c>
    </row>
    <row r="53" spans="1:20" ht="63.75" x14ac:dyDescent="0.25">
      <c r="A53" s="15" t="s">
        <v>19</v>
      </c>
      <c r="B53" s="38">
        <v>40</v>
      </c>
      <c r="C53" s="58" t="s">
        <v>268</v>
      </c>
      <c r="D53" s="52">
        <v>9040</v>
      </c>
      <c r="E53" s="59" t="s">
        <v>286</v>
      </c>
      <c r="F53" s="72" t="s">
        <v>163</v>
      </c>
      <c r="G53" s="13">
        <v>9</v>
      </c>
      <c r="H53" s="10">
        <v>6</v>
      </c>
      <c r="I53" s="98">
        <v>8</v>
      </c>
      <c r="J53" s="115">
        <v>0</v>
      </c>
      <c r="K53" s="38">
        <v>2</v>
      </c>
      <c r="L53" s="104">
        <v>0</v>
      </c>
      <c r="M53" s="98">
        <f>SUM(H53:L53)</f>
        <v>16</v>
      </c>
      <c r="N53" s="39">
        <v>0</v>
      </c>
      <c r="O53" s="28">
        <f>SUM(M53:N53)</f>
        <v>16</v>
      </c>
      <c r="P53" s="104"/>
      <c r="Q53" s="10"/>
      <c r="R53" s="10"/>
      <c r="S53" s="10"/>
      <c r="T53" s="135" t="s">
        <v>208</v>
      </c>
    </row>
    <row r="54" spans="1:20" ht="110.25" x14ac:dyDescent="0.25">
      <c r="A54" s="15" t="s">
        <v>19</v>
      </c>
      <c r="B54" s="38">
        <v>37</v>
      </c>
      <c r="C54" s="54" t="s">
        <v>177</v>
      </c>
      <c r="D54" s="54">
        <v>9037</v>
      </c>
      <c r="E54" s="54" t="s">
        <v>97</v>
      </c>
      <c r="F54" s="71" t="s">
        <v>191</v>
      </c>
      <c r="G54" s="28">
        <v>9</v>
      </c>
      <c r="H54" s="15">
        <v>7</v>
      </c>
      <c r="I54" s="101">
        <v>7</v>
      </c>
      <c r="J54" s="118">
        <v>1</v>
      </c>
      <c r="K54" s="38">
        <v>0</v>
      </c>
      <c r="L54" s="106">
        <v>0</v>
      </c>
      <c r="M54" s="98">
        <f>SUM(H54:L54)</f>
        <v>15</v>
      </c>
      <c r="N54" s="39">
        <v>0</v>
      </c>
      <c r="O54" s="28">
        <f>SUM(M54:N54)</f>
        <v>15</v>
      </c>
      <c r="P54" s="106"/>
      <c r="Q54" s="10"/>
      <c r="R54" s="10"/>
      <c r="S54" s="15"/>
      <c r="T54" s="92" t="s">
        <v>96</v>
      </c>
    </row>
    <row r="55" spans="1:20" x14ac:dyDescent="0.25">
      <c r="A55" s="94"/>
      <c r="B55" s="94"/>
      <c r="C55" s="94"/>
      <c r="D55" s="94"/>
      <c r="E55" s="94"/>
      <c r="F55" s="94"/>
      <c r="G55" s="94"/>
      <c r="H55" s="94"/>
      <c r="I55" s="103"/>
      <c r="J55" s="102"/>
      <c r="L55" s="121"/>
      <c r="M55" s="103"/>
      <c r="P55" s="121"/>
      <c r="Q55" s="94"/>
      <c r="R55" s="94"/>
      <c r="S55" s="94"/>
    </row>
  </sheetData>
  <autoFilter ref="A6:T54" xr:uid="{00000000-0009-0000-0000-000002000000}">
    <sortState xmlns:xlrd2="http://schemas.microsoft.com/office/spreadsheetml/2017/richdata2" ref="A7:T54">
      <sortCondition descending="1" ref="O6:O54"/>
    </sortState>
  </autoFilter>
  <mergeCells count="2">
    <mergeCell ref="A1:Q1"/>
    <mergeCell ref="A2:Q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28"/>
  <sheetViews>
    <sheetView zoomScale="57" zoomScaleNormal="57" workbookViewId="0">
      <selection activeCell="V27" sqref="V27"/>
    </sheetView>
  </sheetViews>
  <sheetFormatPr defaultColWidth="35.42578125" defaultRowHeight="15.75" x14ac:dyDescent="0.25"/>
  <cols>
    <col min="1" max="1" width="11.5703125" style="37" customWidth="1"/>
    <col min="2" max="2" width="5.7109375" style="37" customWidth="1"/>
    <col min="3" max="3" width="24.42578125" style="37" customWidth="1"/>
    <col min="4" max="4" width="14.28515625" style="37" customWidth="1"/>
    <col min="5" max="5" width="21.85546875" style="37" customWidth="1"/>
    <col min="6" max="6" width="24.140625" style="37" customWidth="1"/>
    <col min="7" max="7" width="6.85546875" style="37" customWidth="1"/>
    <col min="8" max="9" width="8.5703125" style="37" customWidth="1"/>
    <col min="10" max="10" width="8.7109375" style="37" customWidth="1"/>
    <col min="11" max="11" width="9.28515625" style="37" customWidth="1"/>
    <col min="12" max="12" width="10.5703125" style="37" customWidth="1"/>
    <col min="13" max="13" width="10.7109375" style="37" customWidth="1"/>
    <col min="14" max="14" width="8.85546875" style="50" customWidth="1"/>
    <col min="15" max="15" width="8.28515625" style="37" customWidth="1"/>
    <col min="16" max="16" width="11.5703125" style="37" customWidth="1"/>
    <col min="17" max="17" width="7.28515625" style="37" customWidth="1"/>
    <col min="18" max="18" width="11.7109375" style="37" customWidth="1"/>
    <col min="19" max="19" width="13.7109375" style="37" customWidth="1"/>
    <col min="20" max="20" width="17.5703125" style="37" customWidth="1"/>
    <col min="21" max="257" width="35.42578125" style="37"/>
    <col min="258" max="258" width="19.140625" style="37" customWidth="1"/>
    <col min="259" max="259" width="8.7109375" style="37" customWidth="1"/>
    <col min="260" max="262" width="35.42578125" style="37"/>
    <col min="263" max="263" width="6.85546875" style="37" customWidth="1"/>
    <col min="264" max="264" width="15.85546875" style="37" customWidth="1"/>
    <col min="265" max="265" width="8.7109375" style="37" customWidth="1"/>
    <col min="266" max="266" width="9.28515625" style="37" customWidth="1"/>
    <col min="267" max="267" width="12" style="37" customWidth="1"/>
    <col min="268" max="268" width="12.7109375" style="37" customWidth="1"/>
    <col min="269" max="269" width="19" style="37" customWidth="1"/>
    <col min="270" max="271" width="13" style="37" customWidth="1"/>
    <col min="272" max="272" width="15.7109375" style="37" customWidth="1"/>
    <col min="273" max="273" width="8.85546875" style="37" customWidth="1"/>
    <col min="274" max="274" width="20.7109375" style="37" customWidth="1"/>
    <col min="275" max="275" width="21.28515625" style="37" customWidth="1"/>
    <col min="276" max="276" width="37.28515625" style="37" customWidth="1"/>
    <col min="277" max="513" width="35.42578125" style="37"/>
    <col min="514" max="514" width="19.140625" style="37" customWidth="1"/>
    <col min="515" max="515" width="8.7109375" style="37" customWidth="1"/>
    <col min="516" max="518" width="35.42578125" style="37"/>
    <col min="519" max="519" width="6.85546875" style="37" customWidth="1"/>
    <col min="520" max="520" width="15.85546875" style="37" customWidth="1"/>
    <col min="521" max="521" width="8.7109375" style="37" customWidth="1"/>
    <col min="522" max="522" width="9.28515625" style="37" customWidth="1"/>
    <col min="523" max="523" width="12" style="37" customWidth="1"/>
    <col min="524" max="524" width="12.7109375" style="37" customWidth="1"/>
    <col min="525" max="525" width="19" style="37" customWidth="1"/>
    <col min="526" max="527" width="13" style="37" customWidth="1"/>
    <col min="528" max="528" width="15.7109375" style="37" customWidth="1"/>
    <col min="529" max="529" width="8.85546875" style="37" customWidth="1"/>
    <col min="530" max="530" width="20.7109375" style="37" customWidth="1"/>
    <col min="531" max="531" width="21.28515625" style="37" customWidth="1"/>
    <col min="532" max="532" width="37.28515625" style="37" customWidth="1"/>
    <col min="533" max="769" width="35.42578125" style="37"/>
    <col min="770" max="770" width="19.140625" style="37" customWidth="1"/>
    <col min="771" max="771" width="8.7109375" style="37" customWidth="1"/>
    <col min="772" max="774" width="35.42578125" style="37"/>
    <col min="775" max="775" width="6.85546875" style="37" customWidth="1"/>
    <col min="776" max="776" width="15.85546875" style="37" customWidth="1"/>
    <col min="777" max="777" width="8.7109375" style="37" customWidth="1"/>
    <col min="778" max="778" width="9.28515625" style="37" customWidth="1"/>
    <col min="779" max="779" width="12" style="37" customWidth="1"/>
    <col min="780" max="780" width="12.7109375" style="37" customWidth="1"/>
    <col min="781" max="781" width="19" style="37" customWidth="1"/>
    <col min="782" max="783" width="13" style="37" customWidth="1"/>
    <col min="784" max="784" width="15.7109375" style="37" customWidth="1"/>
    <col min="785" max="785" width="8.85546875" style="37" customWidth="1"/>
    <col min="786" max="786" width="20.7109375" style="37" customWidth="1"/>
    <col min="787" max="787" width="21.28515625" style="37" customWidth="1"/>
    <col min="788" max="788" width="37.28515625" style="37" customWidth="1"/>
    <col min="789" max="1025" width="35.42578125" style="37"/>
    <col min="1026" max="1026" width="19.140625" style="37" customWidth="1"/>
    <col min="1027" max="1027" width="8.7109375" style="37" customWidth="1"/>
    <col min="1028" max="1030" width="35.42578125" style="37"/>
    <col min="1031" max="1031" width="6.85546875" style="37" customWidth="1"/>
    <col min="1032" max="1032" width="15.85546875" style="37" customWidth="1"/>
    <col min="1033" max="1033" width="8.7109375" style="37" customWidth="1"/>
    <col min="1034" max="1034" width="9.28515625" style="37" customWidth="1"/>
    <col min="1035" max="1035" width="12" style="37" customWidth="1"/>
    <col min="1036" max="1036" width="12.7109375" style="37" customWidth="1"/>
    <col min="1037" max="1037" width="19" style="37" customWidth="1"/>
    <col min="1038" max="1039" width="13" style="37" customWidth="1"/>
    <col min="1040" max="1040" width="15.7109375" style="37" customWidth="1"/>
    <col min="1041" max="1041" width="8.85546875" style="37" customWidth="1"/>
    <col min="1042" max="1042" width="20.7109375" style="37" customWidth="1"/>
    <col min="1043" max="1043" width="21.28515625" style="37" customWidth="1"/>
    <col min="1044" max="1044" width="37.28515625" style="37" customWidth="1"/>
    <col min="1045" max="1281" width="35.42578125" style="37"/>
    <col min="1282" max="1282" width="19.140625" style="37" customWidth="1"/>
    <col min="1283" max="1283" width="8.7109375" style="37" customWidth="1"/>
    <col min="1284" max="1286" width="35.42578125" style="37"/>
    <col min="1287" max="1287" width="6.85546875" style="37" customWidth="1"/>
    <col min="1288" max="1288" width="15.85546875" style="37" customWidth="1"/>
    <col min="1289" max="1289" width="8.7109375" style="37" customWidth="1"/>
    <col min="1290" max="1290" width="9.28515625" style="37" customWidth="1"/>
    <col min="1291" max="1291" width="12" style="37" customWidth="1"/>
    <col min="1292" max="1292" width="12.7109375" style="37" customWidth="1"/>
    <col min="1293" max="1293" width="19" style="37" customWidth="1"/>
    <col min="1294" max="1295" width="13" style="37" customWidth="1"/>
    <col min="1296" max="1296" width="15.7109375" style="37" customWidth="1"/>
    <col min="1297" max="1297" width="8.85546875" style="37" customWidth="1"/>
    <col min="1298" max="1298" width="20.7109375" style="37" customWidth="1"/>
    <col min="1299" max="1299" width="21.28515625" style="37" customWidth="1"/>
    <col min="1300" max="1300" width="37.28515625" style="37" customWidth="1"/>
    <col min="1301" max="1537" width="35.42578125" style="37"/>
    <col min="1538" max="1538" width="19.140625" style="37" customWidth="1"/>
    <col min="1539" max="1539" width="8.7109375" style="37" customWidth="1"/>
    <col min="1540" max="1542" width="35.42578125" style="37"/>
    <col min="1543" max="1543" width="6.85546875" style="37" customWidth="1"/>
    <col min="1544" max="1544" width="15.85546875" style="37" customWidth="1"/>
    <col min="1545" max="1545" width="8.7109375" style="37" customWidth="1"/>
    <col min="1546" max="1546" width="9.28515625" style="37" customWidth="1"/>
    <col min="1547" max="1547" width="12" style="37" customWidth="1"/>
    <col min="1548" max="1548" width="12.7109375" style="37" customWidth="1"/>
    <col min="1549" max="1549" width="19" style="37" customWidth="1"/>
    <col min="1550" max="1551" width="13" style="37" customWidth="1"/>
    <col min="1552" max="1552" width="15.7109375" style="37" customWidth="1"/>
    <col min="1553" max="1553" width="8.85546875" style="37" customWidth="1"/>
    <col min="1554" max="1554" width="20.7109375" style="37" customWidth="1"/>
    <col min="1555" max="1555" width="21.28515625" style="37" customWidth="1"/>
    <col min="1556" max="1556" width="37.28515625" style="37" customWidth="1"/>
    <col min="1557" max="1793" width="35.42578125" style="37"/>
    <col min="1794" max="1794" width="19.140625" style="37" customWidth="1"/>
    <col min="1795" max="1795" width="8.7109375" style="37" customWidth="1"/>
    <col min="1796" max="1798" width="35.42578125" style="37"/>
    <col min="1799" max="1799" width="6.85546875" style="37" customWidth="1"/>
    <col min="1800" max="1800" width="15.85546875" style="37" customWidth="1"/>
    <col min="1801" max="1801" width="8.7109375" style="37" customWidth="1"/>
    <col min="1802" max="1802" width="9.28515625" style="37" customWidth="1"/>
    <col min="1803" max="1803" width="12" style="37" customWidth="1"/>
    <col min="1804" max="1804" width="12.7109375" style="37" customWidth="1"/>
    <col min="1805" max="1805" width="19" style="37" customWidth="1"/>
    <col min="1806" max="1807" width="13" style="37" customWidth="1"/>
    <col min="1808" max="1808" width="15.7109375" style="37" customWidth="1"/>
    <col min="1809" max="1809" width="8.85546875" style="37" customWidth="1"/>
    <col min="1810" max="1810" width="20.7109375" style="37" customWidth="1"/>
    <col min="1811" max="1811" width="21.28515625" style="37" customWidth="1"/>
    <col min="1812" max="1812" width="37.28515625" style="37" customWidth="1"/>
    <col min="1813" max="2049" width="35.42578125" style="37"/>
    <col min="2050" max="2050" width="19.140625" style="37" customWidth="1"/>
    <col min="2051" max="2051" width="8.7109375" style="37" customWidth="1"/>
    <col min="2052" max="2054" width="35.42578125" style="37"/>
    <col min="2055" max="2055" width="6.85546875" style="37" customWidth="1"/>
    <col min="2056" max="2056" width="15.85546875" style="37" customWidth="1"/>
    <col min="2057" max="2057" width="8.7109375" style="37" customWidth="1"/>
    <col min="2058" max="2058" width="9.28515625" style="37" customWidth="1"/>
    <col min="2059" max="2059" width="12" style="37" customWidth="1"/>
    <col min="2060" max="2060" width="12.7109375" style="37" customWidth="1"/>
    <col min="2061" max="2061" width="19" style="37" customWidth="1"/>
    <col min="2062" max="2063" width="13" style="37" customWidth="1"/>
    <col min="2064" max="2064" width="15.7109375" style="37" customWidth="1"/>
    <col min="2065" max="2065" width="8.85546875" style="37" customWidth="1"/>
    <col min="2066" max="2066" width="20.7109375" style="37" customWidth="1"/>
    <col min="2067" max="2067" width="21.28515625" style="37" customWidth="1"/>
    <col min="2068" max="2068" width="37.28515625" style="37" customWidth="1"/>
    <col min="2069" max="2305" width="35.42578125" style="37"/>
    <col min="2306" max="2306" width="19.140625" style="37" customWidth="1"/>
    <col min="2307" max="2307" width="8.7109375" style="37" customWidth="1"/>
    <col min="2308" max="2310" width="35.42578125" style="37"/>
    <col min="2311" max="2311" width="6.85546875" style="37" customWidth="1"/>
    <col min="2312" max="2312" width="15.85546875" style="37" customWidth="1"/>
    <col min="2313" max="2313" width="8.7109375" style="37" customWidth="1"/>
    <col min="2314" max="2314" width="9.28515625" style="37" customWidth="1"/>
    <col min="2315" max="2315" width="12" style="37" customWidth="1"/>
    <col min="2316" max="2316" width="12.7109375" style="37" customWidth="1"/>
    <col min="2317" max="2317" width="19" style="37" customWidth="1"/>
    <col min="2318" max="2319" width="13" style="37" customWidth="1"/>
    <col min="2320" max="2320" width="15.7109375" style="37" customWidth="1"/>
    <col min="2321" max="2321" width="8.85546875" style="37" customWidth="1"/>
    <col min="2322" max="2322" width="20.7109375" style="37" customWidth="1"/>
    <col min="2323" max="2323" width="21.28515625" style="37" customWidth="1"/>
    <col min="2324" max="2324" width="37.28515625" style="37" customWidth="1"/>
    <col min="2325" max="2561" width="35.42578125" style="37"/>
    <col min="2562" max="2562" width="19.140625" style="37" customWidth="1"/>
    <col min="2563" max="2563" width="8.7109375" style="37" customWidth="1"/>
    <col min="2564" max="2566" width="35.42578125" style="37"/>
    <col min="2567" max="2567" width="6.85546875" style="37" customWidth="1"/>
    <col min="2568" max="2568" width="15.85546875" style="37" customWidth="1"/>
    <col min="2569" max="2569" width="8.7109375" style="37" customWidth="1"/>
    <col min="2570" max="2570" width="9.28515625" style="37" customWidth="1"/>
    <col min="2571" max="2571" width="12" style="37" customWidth="1"/>
    <col min="2572" max="2572" width="12.7109375" style="37" customWidth="1"/>
    <col min="2573" max="2573" width="19" style="37" customWidth="1"/>
    <col min="2574" max="2575" width="13" style="37" customWidth="1"/>
    <col min="2576" max="2576" width="15.7109375" style="37" customWidth="1"/>
    <col min="2577" max="2577" width="8.85546875" style="37" customWidth="1"/>
    <col min="2578" max="2578" width="20.7109375" style="37" customWidth="1"/>
    <col min="2579" max="2579" width="21.28515625" style="37" customWidth="1"/>
    <col min="2580" max="2580" width="37.28515625" style="37" customWidth="1"/>
    <col min="2581" max="2817" width="35.42578125" style="37"/>
    <col min="2818" max="2818" width="19.140625" style="37" customWidth="1"/>
    <col min="2819" max="2819" width="8.7109375" style="37" customWidth="1"/>
    <col min="2820" max="2822" width="35.42578125" style="37"/>
    <col min="2823" max="2823" width="6.85546875" style="37" customWidth="1"/>
    <col min="2824" max="2824" width="15.85546875" style="37" customWidth="1"/>
    <col min="2825" max="2825" width="8.7109375" style="37" customWidth="1"/>
    <col min="2826" max="2826" width="9.28515625" style="37" customWidth="1"/>
    <col min="2827" max="2827" width="12" style="37" customWidth="1"/>
    <col min="2828" max="2828" width="12.7109375" style="37" customWidth="1"/>
    <col min="2829" max="2829" width="19" style="37" customWidth="1"/>
    <col min="2830" max="2831" width="13" style="37" customWidth="1"/>
    <col min="2832" max="2832" width="15.7109375" style="37" customWidth="1"/>
    <col min="2833" max="2833" width="8.85546875" style="37" customWidth="1"/>
    <col min="2834" max="2834" width="20.7109375" style="37" customWidth="1"/>
    <col min="2835" max="2835" width="21.28515625" style="37" customWidth="1"/>
    <col min="2836" max="2836" width="37.28515625" style="37" customWidth="1"/>
    <col min="2837" max="3073" width="35.42578125" style="37"/>
    <col min="3074" max="3074" width="19.140625" style="37" customWidth="1"/>
    <col min="3075" max="3075" width="8.7109375" style="37" customWidth="1"/>
    <col min="3076" max="3078" width="35.42578125" style="37"/>
    <col min="3079" max="3079" width="6.85546875" style="37" customWidth="1"/>
    <col min="3080" max="3080" width="15.85546875" style="37" customWidth="1"/>
    <col min="3081" max="3081" width="8.7109375" style="37" customWidth="1"/>
    <col min="3082" max="3082" width="9.28515625" style="37" customWidth="1"/>
    <col min="3083" max="3083" width="12" style="37" customWidth="1"/>
    <col min="3084" max="3084" width="12.7109375" style="37" customWidth="1"/>
    <col min="3085" max="3085" width="19" style="37" customWidth="1"/>
    <col min="3086" max="3087" width="13" style="37" customWidth="1"/>
    <col min="3088" max="3088" width="15.7109375" style="37" customWidth="1"/>
    <col min="3089" max="3089" width="8.85546875" style="37" customWidth="1"/>
    <col min="3090" max="3090" width="20.7109375" style="37" customWidth="1"/>
    <col min="3091" max="3091" width="21.28515625" style="37" customWidth="1"/>
    <col min="3092" max="3092" width="37.28515625" style="37" customWidth="1"/>
    <col min="3093" max="3329" width="35.42578125" style="37"/>
    <col min="3330" max="3330" width="19.140625" style="37" customWidth="1"/>
    <col min="3331" max="3331" width="8.7109375" style="37" customWidth="1"/>
    <col min="3332" max="3334" width="35.42578125" style="37"/>
    <col min="3335" max="3335" width="6.85546875" style="37" customWidth="1"/>
    <col min="3336" max="3336" width="15.85546875" style="37" customWidth="1"/>
    <col min="3337" max="3337" width="8.7109375" style="37" customWidth="1"/>
    <col min="3338" max="3338" width="9.28515625" style="37" customWidth="1"/>
    <col min="3339" max="3339" width="12" style="37" customWidth="1"/>
    <col min="3340" max="3340" width="12.7109375" style="37" customWidth="1"/>
    <col min="3341" max="3341" width="19" style="37" customWidth="1"/>
    <col min="3342" max="3343" width="13" style="37" customWidth="1"/>
    <col min="3344" max="3344" width="15.7109375" style="37" customWidth="1"/>
    <col min="3345" max="3345" width="8.85546875" style="37" customWidth="1"/>
    <col min="3346" max="3346" width="20.7109375" style="37" customWidth="1"/>
    <col min="3347" max="3347" width="21.28515625" style="37" customWidth="1"/>
    <col min="3348" max="3348" width="37.28515625" style="37" customWidth="1"/>
    <col min="3349" max="3585" width="35.42578125" style="37"/>
    <col min="3586" max="3586" width="19.140625" style="37" customWidth="1"/>
    <col min="3587" max="3587" width="8.7109375" style="37" customWidth="1"/>
    <col min="3588" max="3590" width="35.42578125" style="37"/>
    <col min="3591" max="3591" width="6.85546875" style="37" customWidth="1"/>
    <col min="3592" max="3592" width="15.85546875" style="37" customWidth="1"/>
    <col min="3593" max="3593" width="8.7109375" style="37" customWidth="1"/>
    <col min="3594" max="3594" width="9.28515625" style="37" customWidth="1"/>
    <col min="3595" max="3595" width="12" style="37" customWidth="1"/>
    <col min="3596" max="3596" width="12.7109375" style="37" customWidth="1"/>
    <col min="3597" max="3597" width="19" style="37" customWidth="1"/>
    <col min="3598" max="3599" width="13" style="37" customWidth="1"/>
    <col min="3600" max="3600" width="15.7109375" style="37" customWidth="1"/>
    <col min="3601" max="3601" width="8.85546875" style="37" customWidth="1"/>
    <col min="3602" max="3602" width="20.7109375" style="37" customWidth="1"/>
    <col min="3603" max="3603" width="21.28515625" style="37" customWidth="1"/>
    <col min="3604" max="3604" width="37.28515625" style="37" customWidth="1"/>
    <col min="3605" max="3841" width="35.42578125" style="37"/>
    <col min="3842" max="3842" width="19.140625" style="37" customWidth="1"/>
    <col min="3843" max="3843" width="8.7109375" style="37" customWidth="1"/>
    <col min="3844" max="3846" width="35.42578125" style="37"/>
    <col min="3847" max="3847" width="6.85546875" style="37" customWidth="1"/>
    <col min="3848" max="3848" width="15.85546875" style="37" customWidth="1"/>
    <col min="3849" max="3849" width="8.7109375" style="37" customWidth="1"/>
    <col min="3850" max="3850" width="9.28515625" style="37" customWidth="1"/>
    <col min="3851" max="3851" width="12" style="37" customWidth="1"/>
    <col min="3852" max="3852" width="12.7109375" style="37" customWidth="1"/>
    <col min="3853" max="3853" width="19" style="37" customWidth="1"/>
    <col min="3854" max="3855" width="13" style="37" customWidth="1"/>
    <col min="3856" max="3856" width="15.7109375" style="37" customWidth="1"/>
    <col min="3857" max="3857" width="8.85546875" style="37" customWidth="1"/>
    <col min="3858" max="3858" width="20.7109375" style="37" customWidth="1"/>
    <col min="3859" max="3859" width="21.28515625" style="37" customWidth="1"/>
    <col min="3860" max="3860" width="37.28515625" style="37" customWidth="1"/>
    <col min="3861" max="4097" width="35.42578125" style="37"/>
    <col min="4098" max="4098" width="19.140625" style="37" customWidth="1"/>
    <col min="4099" max="4099" width="8.7109375" style="37" customWidth="1"/>
    <col min="4100" max="4102" width="35.42578125" style="37"/>
    <col min="4103" max="4103" width="6.85546875" style="37" customWidth="1"/>
    <col min="4104" max="4104" width="15.85546875" style="37" customWidth="1"/>
    <col min="4105" max="4105" width="8.7109375" style="37" customWidth="1"/>
    <col min="4106" max="4106" width="9.28515625" style="37" customWidth="1"/>
    <col min="4107" max="4107" width="12" style="37" customWidth="1"/>
    <col min="4108" max="4108" width="12.7109375" style="37" customWidth="1"/>
    <col min="4109" max="4109" width="19" style="37" customWidth="1"/>
    <col min="4110" max="4111" width="13" style="37" customWidth="1"/>
    <col min="4112" max="4112" width="15.7109375" style="37" customWidth="1"/>
    <col min="4113" max="4113" width="8.85546875" style="37" customWidth="1"/>
    <col min="4114" max="4114" width="20.7109375" style="37" customWidth="1"/>
    <col min="4115" max="4115" width="21.28515625" style="37" customWidth="1"/>
    <col min="4116" max="4116" width="37.28515625" style="37" customWidth="1"/>
    <col min="4117" max="4353" width="35.42578125" style="37"/>
    <col min="4354" max="4354" width="19.140625" style="37" customWidth="1"/>
    <col min="4355" max="4355" width="8.7109375" style="37" customWidth="1"/>
    <col min="4356" max="4358" width="35.42578125" style="37"/>
    <col min="4359" max="4359" width="6.85546875" style="37" customWidth="1"/>
    <col min="4360" max="4360" width="15.85546875" style="37" customWidth="1"/>
    <col min="4361" max="4361" width="8.7109375" style="37" customWidth="1"/>
    <col min="4362" max="4362" width="9.28515625" style="37" customWidth="1"/>
    <col min="4363" max="4363" width="12" style="37" customWidth="1"/>
    <col min="4364" max="4364" width="12.7109375" style="37" customWidth="1"/>
    <col min="4365" max="4365" width="19" style="37" customWidth="1"/>
    <col min="4366" max="4367" width="13" style="37" customWidth="1"/>
    <col min="4368" max="4368" width="15.7109375" style="37" customWidth="1"/>
    <col min="4369" max="4369" width="8.85546875" style="37" customWidth="1"/>
    <col min="4370" max="4370" width="20.7109375" style="37" customWidth="1"/>
    <col min="4371" max="4371" width="21.28515625" style="37" customWidth="1"/>
    <col min="4372" max="4372" width="37.28515625" style="37" customWidth="1"/>
    <col min="4373" max="4609" width="35.42578125" style="37"/>
    <col min="4610" max="4610" width="19.140625" style="37" customWidth="1"/>
    <col min="4611" max="4611" width="8.7109375" style="37" customWidth="1"/>
    <col min="4612" max="4614" width="35.42578125" style="37"/>
    <col min="4615" max="4615" width="6.85546875" style="37" customWidth="1"/>
    <col min="4616" max="4616" width="15.85546875" style="37" customWidth="1"/>
    <col min="4617" max="4617" width="8.7109375" style="37" customWidth="1"/>
    <col min="4618" max="4618" width="9.28515625" style="37" customWidth="1"/>
    <col min="4619" max="4619" width="12" style="37" customWidth="1"/>
    <col min="4620" max="4620" width="12.7109375" style="37" customWidth="1"/>
    <col min="4621" max="4621" width="19" style="37" customWidth="1"/>
    <col min="4622" max="4623" width="13" style="37" customWidth="1"/>
    <col min="4624" max="4624" width="15.7109375" style="37" customWidth="1"/>
    <col min="4625" max="4625" width="8.85546875" style="37" customWidth="1"/>
    <col min="4626" max="4626" width="20.7109375" style="37" customWidth="1"/>
    <col min="4627" max="4627" width="21.28515625" style="37" customWidth="1"/>
    <col min="4628" max="4628" width="37.28515625" style="37" customWidth="1"/>
    <col min="4629" max="4865" width="35.42578125" style="37"/>
    <col min="4866" max="4866" width="19.140625" style="37" customWidth="1"/>
    <col min="4867" max="4867" width="8.7109375" style="37" customWidth="1"/>
    <col min="4868" max="4870" width="35.42578125" style="37"/>
    <col min="4871" max="4871" width="6.85546875" style="37" customWidth="1"/>
    <col min="4872" max="4872" width="15.85546875" style="37" customWidth="1"/>
    <col min="4873" max="4873" width="8.7109375" style="37" customWidth="1"/>
    <col min="4874" max="4874" width="9.28515625" style="37" customWidth="1"/>
    <col min="4875" max="4875" width="12" style="37" customWidth="1"/>
    <col min="4876" max="4876" width="12.7109375" style="37" customWidth="1"/>
    <col min="4877" max="4877" width="19" style="37" customWidth="1"/>
    <col min="4878" max="4879" width="13" style="37" customWidth="1"/>
    <col min="4880" max="4880" width="15.7109375" style="37" customWidth="1"/>
    <col min="4881" max="4881" width="8.85546875" style="37" customWidth="1"/>
    <col min="4882" max="4882" width="20.7109375" style="37" customWidth="1"/>
    <col min="4883" max="4883" width="21.28515625" style="37" customWidth="1"/>
    <col min="4884" max="4884" width="37.28515625" style="37" customWidth="1"/>
    <col min="4885" max="5121" width="35.42578125" style="37"/>
    <col min="5122" max="5122" width="19.140625" style="37" customWidth="1"/>
    <col min="5123" max="5123" width="8.7109375" style="37" customWidth="1"/>
    <col min="5124" max="5126" width="35.42578125" style="37"/>
    <col min="5127" max="5127" width="6.85546875" style="37" customWidth="1"/>
    <col min="5128" max="5128" width="15.85546875" style="37" customWidth="1"/>
    <col min="5129" max="5129" width="8.7109375" style="37" customWidth="1"/>
    <col min="5130" max="5130" width="9.28515625" style="37" customWidth="1"/>
    <col min="5131" max="5131" width="12" style="37" customWidth="1"/>
    <col min="5132" max="5132" width="12.7109375" style="37" customWidth="1"/>
    <col min="5133" max="5133" width="19" style="37" customWidth="1"/>
    <col min="5134" max="5135" width="13" style="37" customWidth="1"/>
    <col min="5136" max="5136" width="15.7109375" style="37" customWidth="1"/>
    <col min="5137" max="5137" width="8.85546875" style="37" customWidth="1"/>
    <col min="5138" max="5138" width="20.7109375" style="37" customWidth="1"/>
    <col min="5139" max="5139" width="21.28515625" style="37" customWidth="1"/>
    <col min="5140" max="5140" width="37.28515625" style="37" customWidth="1"/>
    <col min="5141" max="5377" width="35.42578125" style="37"/>
    <col min="5378" max="5378" width="19.140625" style="37" customWidth="1"/>
    <col min="5379" max="5379" width="8.7109375" style="37" customWidth="1"/>
    <col min="5380" max="5382" width="35.42578125" style="37"/>
    <col min="5383" max="5383" width="6.85546875" style="37" customWidth="1"/>
    <col min="5384" max="5384" width="15.85546875" style="37" customWidth="1"/>
    <col min="5385" max="5385" width="8.7109375" style="37" customWidth="1"/>
    <col min="5386" max="5386" width="9.28515625" style="37" customWidth="1"/>
    <col min="5387" max="5387" width="12" style="37" customWidth="1"/>
    <col min="5388" max="5388" width="12.7109375" style="37" customWidth="1"/>
    <col min="5389" max="5389" width="19" style="37" customWidth="1"/>
    <col min="5390" max="5391" width="13" style="37" customWidth="1"/>
    <col min="5392" max="5392" width="15.7109375" style="37" customWidth="1"/>
    <col min="5393" max="5393" width="8.85546875" style="37" customWidth="1"/>
    <col min="5394" max="5394" width="20.7109375" style="37" customWidth="1"/>
    <col min="5395" max="5395" width="21.28515625" style="37" customWidth="1"/>
    <col min="5396" max="5396" width="37.28515625" style="37" customWidth="1"/>
    <col min="5397" max="5633" width="35.42578125" style="37"/>
    <col min="5634" max="5634" width="19.140625" style="37" customWidth="1"/>
    <col min="5635" max="5635" width="8.7109375" style="37" customWidth="1"/>
    <col min="5636" max="5638" width="35.42578125" style="37"/>
    <col min="5639" max="5639" width="6.85546875" style="37" customWidth="1"/>
    <col min="5640" max="5640" width="15.85546875" style="37" customWidth="1"/>
    <col min="5641" max="5641" width="8.7109375" style="37" customWidth="1"/>
    <col min="5642" max="5642" width="9.28515625" style="37" customWidth="1"/>
    <col min="5643" max="5643" width="12" style="37" customWidth="1"/>
    <col min="5644" max="5644" width="12.7109375" style="37" customWidth="1"/>
    <col min="5645" max="5645" width="19" style="37" customWidth="1"/>
    <col min="5646" max="5647" width="13" style="37" customWidth="1"/>
    <col min="5648" max="5648" width="15.7109375" style="37" customWidth="1"/>
    <col min="5649" max="5649" width="8.85546875" style="37" customWidth="1"/>
    <col min="5650" max="5650" width="20.7109375" style="37" customWidth="1"/>
    <col min="5651" max="5651" width="21.28515625" style="37" customWidth="1"/>
    <col min="5652" max="5652" width="37.28515625" style="37" customWidth="1"/>
    <col min="5653" max="5889" width="35.42578125" style="37"/>
    <col min="5890" max="5890" width="19.140625" style="37" customWidth="1"/>
    <col min="5891" max="5891" width="8.7109375" style="37" customWidth="1"/>
    <col min="5892" max="5894" width="35.42578125" style="37"/>
    <col min="5895" max="5895" width="6.85546875" style="37" customWidth="1"/>
    <col min="5896" max="5896" width="15.85546875" style="37" customWidth="1"/>
    <col min="5897" max="5897" width="8.7109375" style="37" customWidth="1"/>
    <col min="5898" max="5898" width="9.28515625" style="37" customWidth="1"/>
    <col min="5899" max="5899" width="12" style="37" customWidth="1"/>
    <col min="5900" max="5900" width="12.7109375" style="37" customWidth="1"/>
    <col min="5901" max="5901" width="19" style="37" customWidth="1"/>
    <col min="5902" max="5903" width="13" style="37" customWidth="1"/>
    <col min="5904" max="5904" width="15.7109375" style="37" customWidth="1"/>
    <col min="5905" max="5905" width="8.85546875" style="37" customWidth="1"/>
    <col min="5906" max="5906" width="20.7109375" style="37" customWidth="1"/>
    <col min="5907" max="5907" width="21.28515625" style="37" customWidth="1"/>
    <col min="5908" max="5908" width="37.28515625" style="37" customWidth="1"/>
    <col min="5909" max="6145" width="35.42578125" style="37"/>
    <col min="6146" max="6146" width="19.140625" style="37" customWidth="1"/>
    <col min="6147" max="6147" width="8.7109375" style="37" customWidth="1"/>
    <col min="6148" max="6150" width="35.42578125" style="37"/>
    <col min="6151" max="6151" width="6.85546875" style="37" customWidth="1"/>
    <col min="6152" max="6152" width="15.85546875" style="37" customWidth="1"/>
    <col min="6153" max="6153" width="8.7109375" style="37" customWidth="1"/>
    <col min="6154" max="6154" width="9.28515625" style="37" customWidth="1"/>
    <col min="6155" max="6155" width="12" style="37" customWidth="1"/>
    <col min="6156" max="6156" width="12.7109375" style="37" customWidth="1"/>
    <col min="6157" max="6157" width="19" style="37" customWidth="1"/>
    <col min="6158" max="6159" width="13" style="37" customWidth="1"/>
    <col min="6160" max="6160" width="15.7109375" style="37" customWidth="1"/>
    <col min="6161" max="6161" width="8.85546875" style="37" customWidth="1"/>
    <col min="6162" max="6162" width="20.7109375" style="37" customWidth="1"/>
    <col min="6163" max="6163" width="21.28515625" style="37" customWidth="1"/>
    <col min="6164" max="6164" width="37.28515625" style="37" customWidth="1"/>
    <col min="6165" max="6401" width="35.42578125" style="37"/>
    <col min="6402" max="6402" width="19.140625" style="37" customWidth="1"/>
    <col min="6403" max="6403" width="8.7109375" style="37" customWidth="1"/>
    <col min="6404" max="6406" width="35.42578125" style="37"/>
    <col min="6407" max="6407" width="6.85546875" style="37" customWidth="1"/>
    <col min="6408" max="6408" width="15.85546875" style="37" customWidth="1"/>
    <col min="6409" max="6409" width="8.7109375" style="37" customWidth="1"/>
    <col min="6410" max="6410" width="9.28515625" style="37" customWidth="1"/>
    <col min="6411" max="6411" width="12" style="37" customWidth="1"/>
    <col min="6412" max="6412" width="12.7109375" style="37" customWidth="1"/>
    <col min="6413" max="6413" width="19" style="37" customWidth="1"/>
    <col min="6414" max="6415" width="13" style="37" customWidth="1"/>
    <col min="6416" max="6416" width="15.7109375" style="37" customWidth="1"/>
    <col min="6417" max="6417" width="8.85546875" style="37" customWidth="1"/>
    <col min="6418" max="6418" width="20.7109375" style="37" customWidth="1"/>
    <col min="6419" max="6419" width="21.28515625" style="37" customWidth="1"/>
    <col min="6420" max="6420" width="37.28515625" style="37" customWidth="1"/>
    <col min="6421" max="6657" width="35.42578125" style="37"/>
    <col min="6658" max="6658" width="19.140625" style="37" customWidth="1"/>
    <col min="6659" max="6659" width="8.7109375" style="37" customWidth="1"/>
    <col min="6660" max="6662" width="35.42578125" style="37"/>
    <col min="6663" max="6663" width="6.85546875" style="37" customWidth="1"/>
    <col min="6664" max="6664" width="15.85546875" style="37" customWidth="1"/>
    <col min="6665" max="6665" width="8.7109375" style="37" customWidth="1"/>
    <col min="6666" max="6666" width="9.28515625" style="37" customWidth="1"/>
    <col min="6667" max="6667" width="12" style="37" customWidth="1"/>
    <col min="6668" max="6668" width="12.7109375" style="37" customWidth="1"/>
    <col min="6669" max="6669" width="19" style="37" customWidth="1"/>
    <col min="6670" max="6671" width="13" style="37" customWidth="1"/>
    <col min="6672" max="6672" width="15.7109375" style="37" customWidth="1"/>
    <col min="6673" max="6673" width="8.85546875" style="37" customWidth="1"/>
    <col min="6674" max="6674" width="20.7109375" style="37" customWidth="1"/>
    <col min="6675" max="6675" width="21.28515625" style="37" customWidth="1"/>
    <col min="6676" max="6676" width="37.28515625" style="37" customWidth="1"/>
    <col min="6677" max="6913" width="35.42578125" style="37"/>
    <col min="6914" max="6914" width="19.140625" style="37" customWidth="1"/>
    <col min="6915" max="6915" width="8.7109375" style="37" customWidth="1"/>
    <col min="6916" max="6918" width="35.42578125" style="37"/>
    <col min="6919" max="6919" width="6.85546875" style="37" customWidth="1"/>
    <col min="6920" max="6920" width="15.85546875" style="37" customWidth="1"/>
    <col min="6921" max="6921" width="8.7109375" style="37" customWidth="1"/>
    <col min="6922" max="6922" width="9.28515625" style="37" customWidth="1"/>
    <col min="6923" max="6923" width="12" style="37" customWidth="1"/>
    <col min="6924" max="6924" width="12.7109375" style="37" customWidth="1"/>
    <col min="6925" max="6925" width="19" style="37" customWidth="1"/>
    <col min="6926" max="6927" width="13" style="37" customWidth="1"/>
    <col min="6928" max="6928" width="15.7109375" style="37" customWidth="1"/>
    <col min="6929" max="6929" width="8.85546875" style="37" customWidth="1"/>
    <col min="6930" max="6930" width="20.7109375" style="37" customWidth="1"/>
    <col min="6931" max="6931" width="21.28515625" style="37" customWidth="1"/>
    <col min="6932" max="6932" width="37.28515625" style="37" customWidth="1"/>
    <col min="6933" max="7169" width="35.42578125" style="37"/>
    <col min="7170" max="7170" width="19.140625" style="37" customWidth="1"/>
    <col min="7171" max="7171" width="8.7109375" style="37" customWidth="1"/>
    <col min="7172" max="7174" width="35.42578125" style="37"/>
    <col min="7175" max="7175" width="6.85546875" style="37" customWidth="1"/>
    <col min="7176" max="7176" width="15.85546875" style="37" customWidth="1"/>
    <col min="7177" max="7177" width="8.7109375" style="37" customWidth="1"/>
    <col min="7178" max="7178" width="9.28515625" style="37" customWidth="1"/>
    <col min="7179" max="7179" width="12" style="37" customWidth="1"/>
    <col min="7180" max="7180" width="12.7109375" style="37" customWidth="1"/>
    <col min="7181" max="7181" width="19" style="37" customWidth="1"/>
    <col min="7182" max="7183" width="13" style="37" customWidth="1"/>
    <col min="7184" max="7184" width="15.7109375" style="37" customWidth="1"/>
    <col min="7185" max="7185" width="8.85546875" style="37" customWidth="1"/>
    <col min="7186" max="7186" width="20.7109375" style="37" customWidth="1"/>
    <col min="7187" max="7187" width="21.28515625" style="37" customWidth="1"/>
    <col min="7188" max="7188" width="37.28515625" style="37" customWidth="1"/>
    <col min="7189" max="7425" width="35.42578125" style="37"/>
    <col min="7426" max="7426" width="19.140625" style="37" customWidth="1"/>
    <col min="7427" max="7427" width="8.7109375" style="37" customWidth="1"/>
    <col min="7428" max="7430" width="35.42578125" style="37"/>
    <col min="7431" max="7431" width="6.85546875" style="37" customWidth="1"/>
    <col min="7432" max="7432" width="15.85546875" style="37" customWidth="1"/>
    <col min="7433" max="7433" width="8.7109375" style="37" customWidth="1"/>
    <col min="7434" max="7434" width="9.28515625" style="37" customWidth="1"/>
    <col min="7435" max="7435" width="12" style="37" customWidth="1"/>
    <col min="7436" max="7436" width="12.7109375" style="37" customWidth="1"/>
    <col min="7437" max="7437" width="19" style="37" customWidth="1"/>
    <col min="7438" max="7439" width="13" style="37" customWidth="1"/>
    <col min="7440" max="7440" width="15.7109375" style="37" customWidth="1"/>
    <col min="7441" max="7441" width="8.85546875" style="37" customWidth="1"/>
    <col min="7442" max="7442" width="20.7109375" style="37" customWidth="1"/>
    <col min="7443" max="7443" width="21.28515625" style="37" customWidth="1"/>
    <col min="7444" max="7444" width="37.28515625" style="37" customWidth="1"/>
    <col min="7445" max="7681" width="35.42578125" style="37"/>
    <col min="7682" max="7682" width="19.140625" style="37" customWidth="1"/>
    <col min="7683" max="7683" width="8.7109375" style="37" customWidth="1"/>
    <col min="7684" max="7686" width="35.42578125" style="37"/>
    <col min="7687" max="7687" width="6.85546875" style="37" customWidth="1"/>
    <col min="7688" max="7688" width="15.85546875" style="37" customWidth="1"/>
    <col min="7689" max="7689" width="8.7109375" style="37" customWidth="1"/>
    <col min="7690" max="7690" width="9.28515625" style="37" customWidth="1"/>
    <col min="7691" max="7691" width="12" style="37" customWidth="1"/>
    <col min="7692" max="7692" width="12.7109375" style="37" customWidth="1"/>
    <col min="7693" max="7693" width="19" style="37" customWidth="1"/>
    <col min="7694" max="7695" width="13" style="37" customWidth="1"/>
    <col min="7696" max="7696" width="15.7109375" style="37" customWidth="1"/>
    <col min="7697" max="7697" width="8.85546875" style="37" customWidth="1"/>
    <col min="7698" max="7698" width="20.7109375" style="37" customWidth="1"/>
    <col min="7699" max="7699" width="21.28515625" style="37" customWidth="1"/>
    <col min="7700" max="7700" width="37.28515625" style="37" customWidth="1"/>
    <col min="7701" max="7937" width="35.42578125" style="37"/>
    <col min="7938" max="7938" width="19.140625" style="37" customWidth="1"/>
    <col min="7939" max="7939" width="8.7109375" style="37" customWidth="1"/>
    <col min="7940" max="7942" width="35.42578125" style="37"/>
    <col min="7943" max="7943" width="6.85546875" style="37" customWidth="1"/>
    <col min="7944" max="7944" width="15.85546875" style="37" customWidth="1"/>
    <col min="7945" max="7945" width="8.7109375" style="37" customWidth="1"/>
    <col min="7946" max="7946" width="9.28515625" style="37" customWidth="1"/>
    <col min="7947" max="7947" width="12" style="37" customWidth="1"/>
    <col min="7948" max="7948" width="12.7109375" style="37" customWidth="1"/>
    <col min="7949" max="7949" width="19" style="37" customWidth="1"/>
    <col min="7950" max="7951" width="13" style="37" customWidth="1"/>
    <col min="7952" max="7952" width="15.7109375" style="37" customWidth="1"/>
    <col min="7953" max="7953" width="8.85546875" style="37" customWidth="1"/>
    <col min="7954" max="7954" width="20.7109375" style="37" customWidth="1"/>
    <col min="7955" max="7955" width="21.28515625" style="37" customWidth="1"/>
    <col min="7956" max="7956" width="37.28515625" style="37" customWidth="1"/>
    <col min="7957" max="8193" width="35.42578125" style="37"/>
    <col min="8194" max="8194" width="19.140625" style="37" customWidth="1"/>
    <col min="8195" max="8195" width="8.7109375" style="37" customWidth="1"/>
    <col min="8196" max="8198" width="35.42578125" style="37"/>
    <col min="8199" max="8199" width="6.85546875" style="37" customWidth="1"/>
    <col min="8200" max="8200" width="15.85546875" style="37" customWidth="1"/>
    <col min="8201" max="8201" width="8.7109375" style="37" customWidth="1"/>
    <col min="8202" max="8202" width="9.28515625" style="37" customWidth="1"/>
    <col min="8203" max="8203" width="12" style="37" customWidth="1"/>
    <col min="8204" max="8204" width="12.7109375" style="37" customWidth="1"/>
    <col min="8205" max="8205" width="19" style="37" customWidth="1"/>
    <col min="8206" max="8207" width="13" style="37" customWidth="1"/>
    <col min="8208" max="8208" width="15.7109375" style="37" customWidth="1"/>
    <col min="8209" max="8209" width="8.85546875" style="37" customWidth="1"/>
    <col min="8210" max="8210" width="20.7109375" style="37" customWidth="1"/>
    <col min="8211" max="8211" width="21.28515625" style="37" customWidth="1"/>
    <col min="8212" max="8212" width="37.28515625" style="37" customWidth="1"/>
    <col min="8213" max="8449" width="35.42578125" style="37"/>
    <col min="8450" max="8450" width="19.140625" style="37" customWidth="1"/>
    <col min="8451" max="8451" width="8.7109375" style="37" customWidth="1"/>
    <col min="8452" max="8454" width="35.42578125" style="37"/>
    <col min="8455" max="8455" width="6.85546875" style="37" customWidth="1"/>
    <col min="8456" max="8456" width="15.85546875" style="37" customWidth="1"/>
    <col min="8457" max="8457" width="8.7109375" style="37" customWidth="1"/>
    <col min="8458" max="8458" width="9.28515625" style="37" customWidth="1"/>
    <col min="8459" max="8459" width="12" style="37" customWidth="1"/>
    <col min="8460" max="8460" width="12.7109375" style="37" customWidth="1"/>
    <col min="8461" max="8461" width="19" style="37" customWidth="1"/>
    <col min="8462" max="8463" width="13" style="37" customWidth="1"/>
    <col min="8464" max="8464" width="15.7109375" style="37" customWidth="1"/>
    <col min="8465" max="8465" width="8.85546875" style="37" customWidth="1"/>
    <col min="8466" max="8466" width="20.7109375" style="37" customWidth="1"/>
    <col min="8467" max="8467" width="21.28515625" style="37" customWidth="1"/>
    <col min="8468" max="8468" width="37.28515625" style="37" customWidth="1"/>
    <col min="8469" max="8705" width="35.42578125" style="37"/>
    <col min="8706" max="8706" width="19.140625" style="37" customWidth="1"/>
    <col min="8707" max="8707" width="8.7109375" style="37" customWidth="1"/>
    <col min="8708" max="8710" width="35.42578125" style="37"/>
    <col min="8711" max="8711" width="6.85546875" style="37" customWidth="1"/>
    <col min="8712" max="8712" width="15.85546875" style="37" customWidth="1"/>
    <col min="8713" max="8713" width="8.7109375" style="37" customWidth="1"/>
    <col min="8714" max="8714" width="9.28515625" style="37" customWidth="1"/>
    <col min="8715" max="8715" width="12" style="37" customWidth="1"/>
    <col min="8716" max="8716" width="12.7109375" style="37" customWidth="1"/>
    <col min="8717" max="8717" width="19" style="37" customWidth="1"/>
    <col min="8718" max="8719" width="13" style="37" customWidth="1"/>
    <col min="8720" max="8720" width="15.7109375" style="37" customWidth="1"/>
    <col min="8721" max="8721" width="8.85546875" style="37" customWidth="1"/>
    <col min="8722" max="8722" width="20.7109375" style="37" customWidth="1"/>
    <col min="8723" max="8723" width="21.28515625" style="37" customWidth="1"/>
    <col min="8724" max="8724" width="37.28515625" style="37" customWidth="1"/>
    <col min="8725" max="8961" width="35.42578125" style="37"/>
    <col min="8962" max="8962" width="19.140625" style="37" customWidth="1"/>
    <col min="8963" max="8963" width="8.7109375" style="37" customWidth="1"/>
    <col min="8964" max="8966" width="35.42578125" style="37"/>
    <col min="8967" max="8967" width="6.85546875" style="37" customWidth="1"/>
    <col min="8968" max="8968" width="15.85546875" style="37" customWidth="1"/>
    <col min="8969" max="8969" width="8.7109375" style="37" customWidth="1"/>
    <col min="8970" max="8970" width="9.28515625" style="37" customWidth="1"/>
    <col min="8971" max="8971" width="12" style="37" customWidth="1"/>
    <col min="8972" max="8972" width="12.7109375" style="37" customWidth="1"/>
    <col min="8973" max="8973" width="19" style="37" customWidth="1"/>
    <col min="8974" max="8975" width="13" style="37" customWidth="1"/>
    <col min="8976" max="8976" width="15.7109375" style="37" customWidth="1"/>
    <col min="8977" max="8977" width="8.85546875" style="37" customWidth="1"/>
    <col min="8978" max="8978" width="20.7109375" style="37" customWidth="1"/>
    <col min="8979" max="8979" width="21.28515625" style="37" customWidth="1"/>
    <col min="8980" max="8980" width="37.28515625" style="37" customWidth="1"/>
    <col min="8981" max="9217" width="35.42578125" style="37"/>
    <col min="9218" max="9218" width="19.140625" style="37" customWidth="1"/>
    <col min="9219" max="9219" width="8.7109375" style="37" customWidth="1"/>
    <col min="9220" max="9222" width="35.42578125" style="37"/>
    <col min="9223" max="9223" width="6.85546875" style="37" customWidth="1"/>
    <col min="9224" max="9224" width="15.85546875" style="37" customWidth="1"/>
    <col min="9225" max="9225" width="8.7109375" style="37" customWidth="1"/>
    <col min="9226" max="9226" width="9.28515625" style="37" customWidth="1"/>
    <col min="9227" max="9227" width="12" style="37" customWidth="1"/>
    <col min="9228" max="9228" width="12.7109375" style="37" customWidth="1"/>
    <col min="9229" max="9229" width="19" style="37" customWidth="1"/>
    <col min="9230" max="9231" width="13" style="37" customWidth="1"/>
    <col min="9232" max="9232" width="15.7109375" style="37" customWidth="1"/>
    <col min="9233" max="9233" width="8.85546875" style="37" customWidth="1"/>
    <col min="9234" max="9234" width="20.7109375" style="37" customWidth="1"/>
    <col min="9235" max="9235" width="21.28515625" style="37" customWidth="1"/>
    <col min="9236" max="9236" width="37.28515625" style="37" customWidth="1"/>
    <col min="9237" max="9473" width="35.42578125" style="37"/>
    <col min="9474" max="9474" width="19.140625" style="37" customWidth="1"/>
    <col min="9475" max="9475" width="8.7109375" style="37" customWidth="1"/>
    <col min="9476" max="9478" width="35.42578125" style="37"/>
    <col min="9479" max="9479" width="6.85546875" style="37" customWidth="1"/>
    <col min="9480" max="9480" width="15.85546875" style="37" customWidth="1"/>
    <col min="9481" max="9481" width="8.7109375" style="37" customWidth="1"/>
    <col min="9482" max="9482" width="9.28515625" style="37" customWidth="1"/>
    <col min="9483" max="9483" width="12" style="37" customWidth="1"/>
    <col min="9484" max="9484" width="12.7109375" style="37" customWidth="1"/>
    <col min="9485" max="9485" width="19" style="37" customWidth="1"/>
    <col min="9486" max="9487" width="13" style="37" customWidth="1"/>
    <col min="9488" max="9488" width="15.7109375" style="37" customWidth="1"/>
    <col min="9489" max="9489" width="8.85546875" style="37" customWidth="1"/>
    <col min="9490" max="9490" width="20.7109375" style="37" customWidth="1"/>
    <col min="9491" max="9491" width="21.28515625" style="37" customWidth="1"/>
    <col min="9492" max="9492" width="37.28515625" style="37" customWidth="1"/>
    <col min="9493" max="9729" width="35.42578125" style="37"/>
    <col min="9730" max="9730" width="19.140625" style="37" customWidth="1"/>
    <col min="9731" max="9731" width="8.7109375" style="37" customWidth="1"/>
    <col min="9732" max="9734" width="35.42578125" style="37"/>
    <col min="9735" max="9735" width="6.85546875" style="37" customWidth="1"/>
    <col min="9736" max="9736" width="15.85546875" style="37" customWidth="1"/>
    <col min="9737" max="9737" width="8.7109375" style="37" customWidth="1"/>
    <col min="9738" max="9738" width="9.28515625" style="37" customWidth="1"/>
    <col min="9739" max="9739" width="12" style="37" customWidth="1"/>
    <col min="9740" max="9740" width="12.7109375" style="37" customWidth="1"/>
    <col min="9741" max="9741" width="19" style="37" customWidth="1"/>
    <col min="9742" max="9743" width="13" style="37" customWidth="1"/>
    <col min="9744" max="9744" width="15.7109375" style="37" customWidth="1"/>
    <col min="9745" max="9745" width="8.85546875" style="37" customWidth="1"/>
    <col min="9746" max="9746" width="20.7109375" style="37" customWidth="1"/>
    <col min="9747" max="9747" width="21.28515625" style="37" customWidth="1"/>
    <col min="9748" max="9748" width="37.28515625" style="37" customWidth="1"/>
    <col min="9749" max="9985" width="35.42578125" style="37"/>
    <col min="9986" max="9986" width="19.140625" style="37" customWidth="1"/>
    <col min="9987" max="9987" width="8.7109375" style="37" customWidth="1"/>
    <col min="9988" max="9990" width="35.42578125" style="37"/>
    <col min="9991" max="9991" width="6.85546875" style="37" customWidth="1"/>
    <col min="9992" max="9992" width="15.85546875" style="37" customWidth="1"/>
    <col min="9993" max="9993" width="8.7109375" style="37" customWidth="1"/>
    <col min="9994" max="9994" width="9.28515625" style="37" customWidth="1"/>
    <col min="9995" max="9995" width="12" style="37" customWidth="1"/>
    <col min="9996" max="9996" width="12.7109375" style="37" customWidth="1"/>
    <col min="9997" max="9997" width="19" style="37" customWidth="1"/>
    <col min="9998" max="9999" width="13" style="37" customWidth="1"/>
    <col min="10000" max="10000" width="15.7109375" style="37" customWidth="1"/>
    <col min="10001" max="10001" width="8.85546875" style="37" customWidth="1"/>
    <col min="10002" max="10002" width="20.7109375" style="37" customWidth="1"/>
    <col min="10003" max="10003" width="21.28515625" style="37" customWidth="1"/>
    <col min="10004" max="10004" width="37.28515625" style="37" customWidth="1"/>
    <col min="10005" max="10241" width="35.42578125" style="37"/>
    <col min="10242" max="10242" width="19.140625" style="37" customWidth="1"/>
    <col min="10243" max="10243" width="8.7109375" style="37" customWidth="1"/>
    <col min="10244" max="10246" width="35.42578125" style="37"/>
    <col min="10247" max="10247" width="6.85546875" style="37" customWidth="1"/>
    <col min="10248" max="10248" width="15.85546875" style="37" customWidth="1"/>
    <col min="10249" max="10249" width="8.7109375" style="37" customWidth="1"/>
    <col min="10250" max="10250" width="9.28515625" style="37" customWidth="1"/>
    <col min="10251" max="10251" width="12" style="37" customWidth="1"/>
    <col min="10252" max="10252" width="12.7109375" style="37" customWidth="1"/>
    <col min="10253" max="10253" width="19" style="37" customWidth="1"/>
    <col min="10254" max="10255" width="13" style="37" customWidth="1"/>
    <col min="10256" max="10256" width="15.7109375" style="37" customWidth="1"/>
    <col min="10257" max="10257" width="8.85546875" style="37" customWidth="1"/>
    <col min="10258" max="10258" width="20.7109375" style="37" customWidth="1"/>
    <col min="10259" max="10259" width="21.28515625" style="37" customWidth="1"/>
    <col min="10260" max="10260" width="37.28515625" style="37" customWidth="1"/>
    <col min="10261" max="10497" width="35.42578125" style="37"/>
    <col min="10498" max="10498" width="19.140625" style="37" customWidth="1"/>
    <col min="10499" max="10499" width="8.7109375" style="37" customWidth="1"/>
    <col min="10500" max="10502" width="35.42578125" style="37"/>
    <col min="10503" max="10503" width="6.85546875" style="37" customWidth="1"/>
    <col min="10504" max="10504" width="15.85546875" style="37" customWidth="1"/>
    <col min="10505" max="10505" width="8.7109375" style="37" customWidth="1"/>
    <col min="10506" max="10506" width="9.28515625" style="37" customWidth="1"/>
    <col min="10507" max="10507" width="12" style="37" customWidth="1"/>
    <col min="10508" max="10508" width="12.7109375" style="37" customWidth="1"/>
    <col min="10509" max="10509" width="19" style="37" customWidth="1"/>
    <col min="10510" max="10511" width="13" style="37" customWidth="1"/>
    <col min="10512" max="10512" width="15.7109375" style="37" customWidth="1"/>
    <col min="10513" max="10513" width="8.85546875" style="37" customWidth="1"/>
    <col min="10514" max="10514" width="20.7109375" style="37" customWidth="1"/>
    <col min="10515" max="10515" width="21.28515625" style="37" customWidth="1"/>
    <col min="10516" max="10516" width="37.28515625" style="37" customWidth="1"/>
    <col min="10517" max="10753" width="35.42578125" style="37"/>
    <col min="10754" max="10754" width="19.140625" style="37" customWidth="1"/>
    <col min="10755" max="10755" width="8.7109375" style="37" customWidth="1"/>
    <col min="10756" max="10758" width="35.42578125" style="37"/>
    <col min="10759" max="10759" width="6.85546875" style="37" customWidth="1"/>
    <col min="10760" max="10760" width="15.85546875" style="37" customWidth="1"/>
    <col min="10761" max="10761" width="8.7109375" style="37" customWidth="1"/>
    <col min="10762" max="10762" width="9.28515625" style="37" customWidth="1"/>
    <col min="10763" max="10763" width="12" style="37" customWidth="1"/>
    <col min="10764" max="10764" width="12.7109375" style="37" customWidth="1"/>
    <col min="10765" max="10765" width="19" style="37" customWidth="1"/>
    <col min="10766" max="10767" width="13" style="37" customWidth="1"/>
    <col min="10768" max="10768" width="15.7109375" style="37" customWidth="1"/>
    <col min="10769" max="10769" width="8.85546875" style="37" customWidth="1"/>
    <col min="10770" max="10770" width="20.7109375" style="37" customWidth="1"/>
    <col min="10771" max="10771" width="21.28515625" style="37" customWidth="1"/>
    <col min="10772" max="10772" width="37.28515625" style="37" customWidth="1"/>
    <col min="10773" max="11009" width="35.42578125" style="37"/>
    <col min="11010" max="11010" width="19.140625" style="37" customWidth="1"/>
    <col min="11011" max="11011" width="8.7109375" style="37" customWidth="1"/>
    <col min="11012" max="11014" width="35.42578125" style="37"/>
    <col min="11015" max="11015" width="6.85546875" style="37" customWidth="1"/>
    <col min="11016" max="11016" width="15.85546875" style="37" customWidth="1"/>
    <col min="11017" max="11017" width="8.7109375" style="37" customWidth="1"/>
    <col min="11018" max="11018" width="9.28515625" style="37" customWidth="1"/>
    <col min="11019" max="11019" width="12" style="37" customWidth="1"/>
    <col min="11020" max="11020" width="12.7109375" style="37" customWidth="1"/>
    <col min="11021" max="11021" width="19" style="37" customWidth="1"/>
    <col min="11022" max="11023" width="13" style="37" customWidth="1"/>
    <col min="11024" max="11024" width="15.7109375" style="37" customWidth="1"/>
    <col min="11025" max="11025" width="8.85546875" style="37" customWidth="1"/>
    <col min="11026" max="11026" width="20.7109375" style="37" customWidth="1"/>
    <col min="11027" max="11027" width="21.28515625" style="37" customWidth="1"/>
    <col min="11028" max="11028" width="37.28515625" style="37" customWidth="1"/>
    <col min="11029" max="11265" width="35.42578125" style="37"/>
    <col min="11266" max="11266" width="19.140625" style="37" customWidth="1"/>
    <col min="11267" max="11267" width="8.7109375" style="37" customWidth="1"/>
    <col min="11268" max="11270" width="35.42578125" style="37"/>
    <col min="11271" max="11271" width="6.85546875" style="37" customWidth="1"/>
    <col min="11272" max="11272" width="15.85546875" style="37" customWidth="1"/>
    <col min="11273" max="11273" width="8.7109375" style="37" customWidth="1"/>
    <col min="11274" max="11274" width="9.28515625" style="37" customWidth="1"/>
    <col min="11275" max="11275" width="12" style="37" customWidth="1"/>
    <col min="11276" max="11276" width="12.7109375" style="37" customWidth="1"/>
    <col min="11277" max="11277" width="19" style="37" customWidth="1"/>
    <col min="11278" max="11279" width="13" style="37" customWidth="1"/>
    <col min="11280" max="11280" width="15.7109375" style="37" customWidth="1"/>
    <col min="11281" max="11281" width="8.85546875" style="37" customWidth="1"/>
    <col min="11282" max="11282" width="20.7109375" style="37" customWidth="1"/>
    <col min="11283" max="11283" width="21.28515625" style="37" customWidth="1"/>
    <col min="11284" max="11284" width="37.28515625" style="37" customWidth="1"/>
    <col min="11285" max="11521" width="35.42578125" style="37"/>
    <col min="11522" max="11522" width="19.140625" style="37" customWidth="1"/>
    <col min="11523" max="11523" width="8.7109375" style="37" customWidth="1"/>
    <col min="11524" max="11526" width="35.42578125" style="37"/>
    <col min="11527" max="11527" width="6.85546875" style="37" customWidth="1"/>
    <col min="11528" max="11528" width="15.85546875" style="37" customWidth="1"/>
    <col min="11529" max="11529" width="8.7109375" style="37" customWidth="1"/>
    <col min="11530" max="11530" width="9.28515625" style="37" customWidth="1"/>
    <col min="11531" max="11531" width="12" style="37" customWidth="1"/>
    <col min="11532" max="11532" width="12.7109375" style="37" customWidth="1"/>
    <col min="11533" max="11533" width="19" style="37" customWidth="1"/>
    <col min="11534" max="11535" width="13" style="37" customWidth="1"/>
    <col min="11536" max="11536" width="15.7109375" style="37" customWidth="1"/>
    <col min="11537" max="11537" width="8.85546875" style="37" customWidth="1"/>
    <col min="11538" max="11538" width="20.7109375" style="37" customWidth="1"/>
    <col min="11539" max="11539" width="21.28515625" style="37" customWidth="1"/>
    <col min="11540" max="11540" width="37.28515625" style="37" customWidth="1"/>
    <col min="11541" max="11777" width="35.42578125" style="37"/>
    <col min="11778" max="11778" width="19.140625" style="37" customWidth="1"/>
    <col min="11779" max="11779" width="8.7109375" style="37" customWidth="1"/>
    <col min="11780" max="11782" width="35.42578125" style="37"/>
    <col min="11783" max="11783" width="6.85546875" style="37" customWidth="1"/>
    <col min="11784" max="11784" width="15.85546875" style="37" customWidth="1"/>
    <col min="11785" max="11785" width="8.7109375" style="37" customWidth="1"/>
    <col min="11786" max="11786" width="9.28515625" style="37" customWidth="1"/>
    <col min="11787" max="11787" width="12" style="37" customWidth="1"/>
    <col min="11788" max="11788" width="12.7109375" style="37" customWidth="1"/>
    <col min="11789" max="11789" width="19" style="37" customWidth="1"/>
    <col min="11790" max="11791" width="13" style="37" customWidth="1"/>
    <col min="11792" max="11792" width="15.7109375" style="37" customWidth="1"/>
    <col min="11793" max="11793" width="8.85546875" style="37" customWidth="1"/>
    <col min="11794" max="11794" width="20.7109375" style="37" customWidth="1"/>
    <col min="11795" max="11795" width="21.28515625" style="37" customWidth="1"/>
    <col min="11796" max="11796" width="37.28515625" style="37" customWidth="1"/>
    <col min="11797" max="12033" width="35.42578125" style="37"/>
    <col min="12034" max="12034" width="19.140625" style="37" customWidth="1"/>
    <col min="12035" max="12035" width="8.7109375" style="37" customWidth="1"/>
    <col min="12036" max="12038" width="35.42578125" style="37"/>
    <col min="12039" max="12039" width="6.85546875" style="37" customWidth="1"/>
    <col min="12040" max="12040" width="15.85546875" style="37" customWidth="1"/>
    <col min="12041" max="12041" width="8.7109375" style="37" customWidth="1"/>
    <col min="12042" max="12042" width="9.28515625" style="37" customWidth="1"/>
    <col min="12043" max="12043" width="12" style="37" customWidth="1"/>
    <col min="12044" max="12044" width="12.7109375" style="37" customWidth="1"/>
    <col min="12045" max="12045" width="19" style="37" customWidth="1"/>
    <col min="12046" max="12047" width="13" style="37" customWidth="1"/>
    <col min="12048" max="12048" width="15.7109375" style="37" customWidth="1"/>
    <col min="12049" max="12049" width="8.85546875" style="37" customWidth="1"/>
    <col min="12050" max="12050" width="20.7109375" style="37" customWidth="1"/>
    <col min="12051" max="12051" width="21.28515625" style="37" customWidth="1"/>
    <col min="12052" max="12052" width="37.28515625" style="37" customWidth="1"/>
    <col min="12053" max="12289" width="35.42578125" style="37"/>
    <col min="12290" max="12290" width="19.140625" style="37" customWidth="1"/>
    <col min="12291" max="12291" width="8.7109375" style="37" customWidth="1"/>
    <col min="12292" max="12294" width="35.42578125" style="37"/>
    <col min="12295" max="12295" width="6.85546875" style="37" customWidth="1"/>
    <col min="12296" max="12296" width="15.85546875" style="37" customWidth="1"/>
    <col min="12297" max="12297" width="8.7109375" style="37" customWidth="1"/>
    <col min="12298" max="12298" width="9.28515625" style="37" customWidth="1"/>
    <col min="12299" max="12299" width="12" style="37" customWidth="1"/>
    <col min="12300" max="12300" width="12.7109375" style="37" customWidth="1"/>
    <col min="12301" max="12301" width="19" style="37" customWidth="1"/>
    <col min="12302" max="12303" width="13" style="37" customWidth="1"/>
    <col min="12304" max="12304" width="15.7109375" style="37" customWidth="1"/>
    <col min="12305" max="12305" width="8.85546875" style="37" customWidth="1"/>
    <col min="12306" max="12306" width="20.7109375" style="37" customWidth="1"/>
    <col min="12307" max="12307" width="21.28515625" style="37" customWidth="1"/>
    <col min="12308" max="12308" width="37.28515625" style="37" customWidth="1"/>
    <col min="12309" max="12545" width="35.42578125" style="37"/>
    <col min="12546" max="12546" width="19.140625" style="37" customWidth="1"/>
    <col min="12547" max="12547" width="8.7109375" style="37" customWidth="1"/>
    <col min="12548" max="12550" width="35.42578125" style="37"/>
    <col min="12551" max="12551" width="6.85546875" style="37" customWidth="1"/>
    <col min="12552" max="12552" width="15.85546875" style="37" customWidth="1"/>
    <col min="12553" max="12553" width="8.7109375" style="37" customWidth="1"/>
    <col min="12554" max="12554" width="9.28515625" style="37" customWidth="1"/>
    <col min="12555" max="12555" width="12" style="37" customWidth="1"/>
    <col min="12556" max="12556" width="12.7109375" style="37" customWidth="1"/>
    <col min="12557" max="12557" width="19" style="37" customWidth="1"/>
    <col min="12558" max="12559" width="13" style="37" customWidth="1"/>
    <col min="12560" max="12560" width="15.7109375" style="37" customWidth="1"/>
    <col min="12561" max="12561" width="8.85546875" style="37" customWidth="1"/>
    <col min="12562" max="12562" width="20.7109375" style="37" customWidth="1"/>
    <col min="12563" max="12563" width="21.28515625" style="37" customWidth="1"/>
    <col min="12564" max="12564" width="37.28515625" style="37" customWidth="1"/>
    <col min="12565" max="12801" width="35.42578125" style="37"/>
    <col min="12802" max="12802" width="19.140625" style="37" customWidth="1"/>
    <col min="12803" max="12803" width="8.7109375" style="37" customWidth="1"/>
    <col min="12804" max="12806" width="35.42578125" style="37"/>
    <col min="12807" max="12807" width="6.85546875" style="37" customWidth="1"/>
    <col min="12808" max="12808" width="15.85546875" style="37" customWidth="1"/>
    <col min="12809" max="12809" width="8.7109375" style="37" customWidth="1"/>
    <col min="12810" max="12810" width="9.28515625" style="37" customWidth="1"/>
    <col min="12811" max="12811" width="12" style="37" customWidth="1"/>
    <col min="12812" max="12812" width="12.7109375" style="37" customWidth="1"/>
    <col min="12813" max="12813" width="19" style="37" customWidth="1"/>
    <col min="12814" max="12815" width="13" style="37" customWidth="1"/>
    <col min="12816" max="12816" width="15.7109375" style="37" customWidth="1"/>
    <col min="12817" max="12817" width="8.85546875" style="37" customWidth="1"/>
    <col min="12818" max="12818" width="20.7109375" style="37" customWidth="1"/>
    <col min="12819" max="12819" width="21.28515625" style="37" customWidth="1"/>
    <col min="12820" max="12820" width="37.28515625" style="37" customWidth="1"/>
    <col min="12821" max="13057" width="35.42578125" style="37"/>
    <col min="13058" max="13058" width="19.140625" style="37" customWidth="1"/>
    <col min="13059" max="13059" width="8.7109375" style="37" customWidth="1"/>
    <col min="13060" max="13062" width="35.42578125" style="37"/>
    <col min="13063" max="13063" width="6.85546875" style="37" customWidth="1"/>
    <col min="13064" max="13064" width="15.85546875" style="37" customWidth="1"/>
    <col min="13065" max="13065" width="8.7109375" style="37" customWidth="1"/>
    <col min="13066" max="13066" width="9.28515625" style="37" customWidth="1"/>
    <col min="13067" max="13067" width="12" style="37" customWidth="1"/>
    <col min="13068" max="13068" width="12.7109375" style="37" customWidth="1"/>
    <col min="13069" max="13069" width="19" style="37" customWidth="1"/>
    <col min="13070" max="13071" width="13" style="37" customWidth="1"/>
    <col min="13072" max="13072" width="15.7109375" style="37" customWidth="1"/>
    <col min="13073" max="13073" width="8.85546875" style="37" customWidth="1"/>
    <col min="13074" max="13074" width="20.7109375" style="37" customWidth="1"/>
    <col min="13075" max="13075" width="21.28515625" style="37" customWidth="1"/>
    <col min="13076" max="13076" width="37.28515625" style="37" customWidth="1"/>
    <col min="13077" max="13313" width="35.42578125" style="37"/>
    <col min="13314" max="13314" width="19.140625" style="37" customWidth="1"/>
    <col min="13315" max="13315" width="8.7109375" style="37" customWidth="1"/>
    <col min="13316" max="13318" width="35.42578125" style="37"/>
    <col min="13319" max="13319" width="6.85546875" style="37" customWidth="1"/>
    <col min="13320" max="13320" width="15.85546875" style="37" customWidth="1"/>
    <col min="13321" max="13321" width="8.7109375" style="37" customWidth="1"/>
    <col min="13322" max="13322" width="9.28515625" style="37" customWidth="1"/>
    <col min="13323" max="13323" width="12" style="37" customWidth="1"/>
    <col min="13324" max="13324" width="12.7109375" style="37" customWidth="1"/>
    <col min="13325" max="13325" width="19" style="37" customWidth="1"/>
    <col min="13326" max="13327" width="13" style="37" customWidth="1"/>
    <col min="13328" max="13328" width="15.7109375" style="37" customWidth="1"/>
    <col min="13329" max="13329" width="8.85546875" style="37" customWidth="1"/>
    <col min="13330" max="13330" width="20.7109375" style="37" customWidth="1"/>
    <col min="13331" max="13331" width="21.28515625" style="37" customWidth="1"/>
    <col min="13332" max="13332" width="37.28515625" style="37" customWidth="1"/>
    <col min="13333" max="13569" width="35.42578125" style="37"/>
    <col min="13570" max="13570" width="19.140625" style="37" customWidth="1"/>
    <col min="13571" max="13571" width="8.7109375" style="37" customWidth="1"/>
    <col min="13572" max="13574" width="35.42578125" style="37"/>
    <col min="13575" max="13575" width="6.85546875" style="37" customWidth="1"/>
    <col min="13576" max="13576" width="15.85546875" style="37" customWidth="1"/>
    <col min="13577" max="13577" width="8.7109375" style="37" customWidth="1"/>
    <col min="13578" max="13578" width="9.28515625" style="37" customWidth="1"/>
    <col min="13579" max="13579" width="12" style="37" customWidth="1"/>
    <col min="13580" max="13580" width="12.7109375" style="37" customWidth="1"/>
    <col min="13581" max="13581" width="19" style="37" customWidth="1"/>
    <col min="13582" max="13583" width="13" style="37" customWidth="1"/>
    <col min="13584" max="13584" width="15.7109375" style="37" customWidth="1"/>
    <col min="13585" max="13585" width="8.85546875" style="37" customWidth="1"/>
    <col min="13586" max="13586" width="20.7109375" style="37" customWidth="1"/>
    <col min="13587" max="13587" width="21.28515625" style="37" customWidth="1"/>
    <col min="13588" max="13588" width="37.28515625" style="37" customWidth="1"/>
    <col min="13589" max="13825" width="35.42578125" style="37"/>
    <col min="13826" max="13826" width="19.140625" style="37" customWidth="1"/>
    <col min="13827" max="13827" width="8.7109375" style="37" customWidth="1"/>
    <col min="13828" max="13830" width="35.42578125" style="37"/>
    <col min="13831" max="13831" width="6.85546875" style="37" customWidth="1"/>
    <col min="13832" max="13832" width="15.85546875" style="37" customWidth="1"/>
    <col min="13833" max="13833" width="8.7109375" style="37" customWidth="1"/>
    <col min="13834" max="13834" width="9.28515625" style="37" customWidth="1"/>
    <col min="13835" max="13835" width="12" style="37" customWidth="1"/>
    <col min="13836" max="13836" width="12.7109375" style="37" customWidth="1"/>
    <col min="13837" max="13837" width="19" style="37" customWidth="1"/>
    <col min="13838" max="13839" width="13" style="37" customWidth="1"/>
    <col min="13840" max="13840" width="15.7109375" style="37" customWidth="1"/>
    <col min="13841" max="13841" width="8.85546875" style="37" customWidth="1"/>
    <col min="13842" max="13842" width="20.7109375" style="37" customWidth="1"/>
    <col min="13843" max="13843" width="21.28515625" style="37" customWidth="1"/>
    <col min="13844" max="13844" width="37.28515625" style="37" customWidth="1"/>
    <col min="13845" max="14081" width="35.42578125" style="37"/>
    <col min="14082" max="14082" width="19.140625" style="37" customWidth="1"/>
    <col min="14083" max="14083" width="8.7109375" style="37" customWidth="1"/>
    <col min="14084" max="14086" width="35.42578125" style="37"/>
    <col min="14087" max="14087" width="6.85546875" style="37" customWidth="1"/>
    <col min="14088" max="14088" width="15.85546875" style="37" customWidth="1"/>
    <col min="14089" max="14089" width="8.7109375" style="37" customWidth="1"/>
    <col min="14090" max="14090" width="9.28515625" style="37" customWidth="1"/>
    <col min="14091" max="14091" width="12" style="37" customWidth="1"/>
    <col min="14092" max="14092" width="12.7109375" style="37" customWidth="1"/>
    <col min="14093" max="14093" width="19" style="37" customWidth="1"/>
    <col min="14094" max="14095" width="13" style="37" customWidth="1"/>
    <col min="14096" max="14096" width="15.7109375" style="37" customWidth="1"/>
    <col min="14097" max="14097" width="8.85546875" style="37" customWidth="1"/>
    <col min="14098" max="14098" width="20.7109375" style="37" customWidth="1"/>
    <col min="14099" max="14099" width="21.28515625" style="37" customWidth="1"/>
    <col min="14100" max="14100" width="37.28515625" style="37" customWidth="1"/>
    <col min="14101" max="14337" width="35.42578125" style="37"/>
    <col min="14338" max="14338" width="19.140625" style="37" customWidth="1"/>
    <col min="14339" max="14339" width="8.7109375" style="37" customWidth="1"/>
    <col min="14340" max="14342" width="35.42578125" style="37"/>
    <col min="14343" max="14343" width="6.85546875" style="37" customWidth="1"/>
    <col min="14344" max="14344" width="15.85546875" style="37" customWidth="1"/>
    <col min="14345" max="14345" width="8.7109375" style="37" customWidth="1"/>
    <col min="14346" max="14346" width="9.28515625" style="37" customWidth="1"/>
    <col min="14347" max="14347" width="12" style="37" customWidth="1"/>
    <col min="14348" max="14348" width="12.7109375" style="37" customWidth="1"/>
    <col min="14349" max="14349" width="19" style="37" customWidth="1"/>
    <col min="14350" max="14351" width="13" style="37" customWidth="1"/>
    <col min="14352" max="14352" width="15.7109375" style="37" customWidth="1"/>
    <col min="14353" max="14353" width="8.85546875" style="37" customWidth="1"/>
    <col min="14354" max="14354" width="20.7109375" style="37" customWidth="1"/>
    <col min="14355" max="14355" width="21.28515625" style="37" customWidth="1"/>
    <col min="14356" max="14356" width="37.28515625" style="37" customWidth="1"/>
    <col min="14357" max="14593" width="35.42578125" style="37"/>
    <col min="14594" max="14594" width="19.140625" style="37" customWidth="1"/>
    <col min="14595" max="14595" width="8.7109375" style="37" customWidth="1"/>
    <col min="14596" max="14598" width="35.42578125" style="37"/>
    <col min="14599" max="14599" width="6.85546875" style="37" customWidth="1"/>
    <col min="14600" max="14600" width="15.85546875" style="37" customWidth="1"/>
    <col min="14601" max="14601" width="8.7109375" style="37" customWidth="1"/>
    <col min="14602" max="14602" width="9.28515625" style="37" customWidth="1"/>
    <col min="14603" max="14603" width="12" style="37" customWidth="1"/>
    <col min="14604" max="14604" width="12.7109375" style="37" customWidth="1"/>
    <col min="14605" max="14605" width="19" style="37" customWidth="1"/>
    <col min="14606" max="14607" width="13" style="37" customWidth="1"/>
    <col min="14608" max="14608" width="15.7109375" style="37" customWidth="1"/>
    <col min="14609" max="14609" width="8.85546875" style="37" customWidth="1"/>
    <col min="14610" max="14610" width="20.7109375" style="37" customWidth="1"/>
    <col min="14611" max="14611" width="21.28515625" style="37" customWidth="1"/>
    <col min="14612" max="14612" width="37.28515625" style="37" customWidth="1"/>
    <col min="14613" max="14849" width="35.42578125" style="37"/>
    <col min="14850" max="14850" width="19.140625" style="37" customWidth="1"/>
    <col min="14851" max="14851" width="8.7109375" style="37" customWidth="1"/>
    <col min="14852" max="14854" width="35.42578125" style="37"/>
    <col min="14855" max="14855" width="6.85546875" style="37" customWidth="1"/>
    <col min="14856" max="14856" width="15.85546875" style="37" customWidth="1"/>
    <col min="14857" max="14857" width="8.7109375" style="37" customWidth="1"/>
    <col min="14858" max="14858" width="9.28515625" style="37" customWidth="1"/>
    <col min="14859" max="14859" width="12" style="37" customWidth="1"/>
    <col min="14860" max="14860" width="12.7109375" style="37" customWidth="1"/>
    <col min="14861" max="14861" width="19" style="37" customWidth="1"/>
    <col min="14862" max="14863" width="13" style="37" customWidth="1"/>
    <col min="14864" max="14864" width="15.7109375" style="37" customWidth="1"/>
    <col min="14865" max="14865" width="8.85546875" style="37" customWidth="1"/>
    <col min="14866" max="14866" width="20.7109375" style="37" customWidth="1"/>
    <col min="14867" max="14867" width="21.28515625" style="37" customWidth="1"/>
    <col min="14868" max="14868" width="37.28515625" style="37" customWidth="1"/>
    <col min="14869" max="15105" width="35.42578125" style="37"/>
    <col min="15106" max="15106" width="19.140625" style="37" customWidth="1"/>
    <col min="15107" max="15107" width="8.7109375" style="37" customWidth="1"/>
    <col min="15108" max="15110" width="35.42578125" style="37"/>
    <col min="15111" max="15111" width="6.85546875" style="37" customWidth="1"/>
    <col min="15112" max="15112" width="15.85546875" style="37" customWidth="1"/>
    <col min="15113" max="15113" width="8.7109375" style="37" customWidth="1"/>
    <col min="15114" max="15114" width="9.28515625" style="37" customWidth="1"/>
    <col min="15115" max="15115" width="12" style="37" customWidth="1"/>
    <col min="15116" max="15116" width="12.7109375" style="37" customWidth="1"/>
    <col min="15117" max="15117" width="19" style="37" customWidth="1"/>
    <col min="15118" max="15119" width="13" style="37" customWidth="1"/>
    <col min="15120" max="15120" width="15.7109375" style="37" customWidth="1"/>
    <col min="15121" max="15121" width="8.85546875" style="37" customWidth="1"/>
    <col min="15122" max="15122" width="20.7109375" style="37" customWidth="1"/>
    <col min="15123" max="15123" width="21.28515625" style="37" customWidth="1"/>
    <col min="15124" max="15124" width="37.28515625" style="37" customWidth="1"/>
    <col min="15125" max="15361" width="35.42578125" style="37"/>
    <col min="15362" max="15362" width="19.140625" style="37" customWidth="1"/>
    <col min="15363" max="15363" width="8.7109375" style="37" customWidth="1"/>
    <col min="15364" max="15366" width="35.42578125" style="37"/>
    <col min="15367" max="15367" width="6.85546875" style="37" customWidth="1"/>
    <col min="15368" max="15368" width="15.85546875" style="37" customWidth="1"/>
    <col min="15369" max="15369" width="8.7109375" style="37" customWidth="1"/>
    <col min="15370" max="15370" width="9.28515625" style="37" customWidth="1"/>
    <col min="15371" max="15371" width="12" style="37" customWidth="1"/>
    <col min="15372" max="15372" width="12.7109375" style="37" customWidth="1"/>
    <col min="15373" max="15373" width="19" style="37" customWidth="1"/>
    <col min="15374" max="15375" width="13" style="37" customWidth="1"/>
    <col min="15376" max="15376" width="15.7109375" style="37" customWidth="1"/>
    <col min="15377" max="15377" width="8.85546875" style="37" customWidth="1"/>
    <col min="15378" max="15378" width="20.7109375" style="37" customWidth="1"/>
    <col min="15379" max="15379" width="21.28515625" style="37" customWidth="1"/>
    <col min="15380" max="15380" width="37.28515625" style="37" customWidth="1"/>
    <col min="15381" max="15617" width="35.42578125" style="37"/>
    <col min="15618" max="15618" width="19.140625" style="37" customWidth="1"/>
    <col min="15619" max="15619" width="8.7109375" style="37" customWidth="1"/>
    <col min="15620" max="15622" width="35.42578125" style="37"/>
    <col min="15623" max="15623" width="6.85546875" style="37" customWidth="1"/>
    <col min="15624" max="15624" width="15.85546875" style="37" customWidth="1"/>
    <col min="15625" max="15625" width="8.7109375" style="37" customWidth="1"/>
    <col min="15626" max="15626" width="9.28515625" style="37" customWidth="1"/>
    <col min="15627" max="15627" width="12" style="37" customWidth="1"/>
    <col min="15628" max="15628" width="12.7109375" style="37" customWidth="1"/>
    <col min="15629" max="15629" width="19" style="37" customWidth="1"/>
    <col min="15630" max="15631" width="13" style="37" customWidth="1"/>
    <col min="15632" max="15632" width="15.7109375" style="37" customWidth="1"/>
    <col min="15633" max="15633" width="8.85546875" style="37" customWidth="1"/>
    <col min="15634" max="15634" width="20.7109375" style="37" customWidth="1"/>
    <col min="15635" max="15635" width="21.28515625" style="37" customWidth="1"/>
    <col min="15636" max="15636" width="37.28515625" style="37" customWidth="1"/>
    <col min="15637" max="15873" width="35.42578125" style="37"/>
    <col min="15874" max="15874" width="19.140625" style="37" customWidth="1"/>
    <col min="15875" max="15875" width="8.7109375" style="37" customWidth="1"/>
    <col min="15876" max="15878" width="35.42578125" style="37"/>
    <col min="15879" max="15879" width="6.85546875" style="37" customWidth="1"/>
    <col min="15880" max="15880" width="15.85546875" style="37" customWidth="1"/>
    <col min="15881" max="15881" width="8.7109375" style="37" customWidth="1"/>
    <col min="15882" max="15882" width="9.28515625" style="37" customWidth="1"/>
    <col min="15883" max="15883" width="12" style="37" customWidth="1"/>
    <col min="15884" max="15884" width="12.7109375" style="37" customWidth="1"/>
    <col min="15885" max="15885" width="19" style="37" customWidth="1"/>
    <col min="15886" max="15887" width="13" style="37" customWidth="1"/>
    <col min="15888" max="15888" width="15.7109375" style="37" customWidth="1"/>
    <col min="15889" max="15889" width="8.85546875" style="37" customWidth="1"/>
    <col min="15890" max="15890" width="20.7109375" style="37" customWidth="1"/>
    <col min="15891" max="15891" width="21.28515625" style="37" customWidth="1"/>
    <col min="15892" max="15892" width="37.28515625" style="37" customWidth="1"/>
    <col min="15893" max="16129" width="35.42578125" style="37"/>
    <col min="16130" max="16130" width="19.140625" style="37" customWidth="1"/>
    <col min="16131" max="16131" width="8.7109375" style="37" customWidth="1"/>
    <col min="16132" max="16134" width="35.42578125" style="37"/>
    <col min="16135" max="16135" width="6.85546875" style="37" customWidth="1"/>
    <col min="16136" max="16136" width="15.85546875" style="37" customWidth="1"/>
    <col min="16137" max="16137" width="8.7109375" style="37" customWidth="1"/>
    <col min="16138" max="16138" width="9.28515625" style="37" customWidth="1"/>
    <col min="16139" max="16139" width="12" style="37" customWidth="1"/>
    <col min="16140" max="16140" width="12.7109375" style="37" customWidth="1"/>
    <col min="16141" max="16141" width="19" style="37" customWidth="1"/>
    <col min="16142" max="16143" width="13" style="37" customWidth="1"/>
    <col min="16144" max="16144" width="15.7109375" style="37" customWidth="1"/>
    <col min="16145" max="16145" width="8.85546875" style="37" customWidth="1"/>
    <col min="16146" max="16146" width="20.7109375" style="37" customWidth="1"/>
    <col min="16147" max="16147" width="21.28515625" style="37" customWidth="1"/>
    <col min="16148" max="16148" width="37.28515625" style="37" customWidth="1"/>
    <col min="16149" max="16384" width="35.42578125" style="37"/>
  </cols>
  <sheetData>
    <row r="1" spans="1:20" s="33" customFormat="1" ht="56.25" customHeight="1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4"/>
      <c r="O1" s="140"/>
      <c r="P1" s="140"/>
      <c r="Q1" s="140"/>
      <c r="R1" s="32"/>
      <c r="S1" s="32"/>
      <c r="T1" s="32"/>
    </row>
    <row r="2" spans="1:20" s="33" customFormat="1" ht="18.75" customHeight="1" x14ac:dyDescent="0.25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6"/>
      <c r="O2" s="145"/>
      <c r="P2" s="145"/>
      <c r="Q2" s="145"/>
      <c r="R2" s="32"/>
      <c r="S2" s="32"/>
      <c r="T2" s="32"/>
    </row>
    <row r="3" spans="1:20" s="33" customFormat="1" ht="13.5" customHeight="1" x14ac:dyDescent="0.2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6"/>
      <c r="O3" s="145"/>
      <c r="P3" s="145"/>
      <c r="Q3" s="145"/>
      <c r="R3" s="32"/>
      <c r="S3" s="32"/>
      <c r="T3" s="32"/>
    </row>
    <row r="4" spans="1:20" s="33" customFormat="1" ht="33" hidden="1" customHeight="1" x14ac:dyDescent="0.25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6"/>
      <c r="O4" s="145"/>
      <c r="P4" s="145"/>
      <c r="Q4" s="145"/>
      <c r="R4" s="32"/>
      <c r="S4" s="32"/>
      <c r="T4" s="32"/>
    </row>
    <row r="5" spans="1:20" s="33" customFormat="1" ht="20.25" customHeight="1" x14ac:dyDescent="0.25">
      <c r="A5" s="34"/>
      <c r="B5" s="35"/>
      <c r="C5" s="35"/>
      <c r="D5" s="35"/>
      <c r="E5" s="35"/>
      <c r="F5" s="35"/>
      <c r="G5" s="35"/>
      <c r="H5" s="95"/>
      <c r="I5" s="95"/>
      <c r="J5" s="95"/>
      <c r="K5" s="95"/>
      <c r="L5" s="95"/>
      <c r="M5" s="95"/>
      <c r="N5" s="96"/>
      <c r="O5" s="35"/>
      <c r="P5" s="35"/>
      <c r="Q5" s="35"/>
      <c r="R5" s="35"/>
      <c r="S5" s="35"/>
      <c r="T5" s="35"/>
    </row>
    <row r="6" spans="1:20" ht="110.25" x14ac:dyDescent="0.25">
      <c r="A6" s="7" t="s">
        <v>1</v>
      </c>
      <c r="B6" s="7" t="s">
        <v>2</v>
      </c>
      <c r="C6" s="7" t="s">
        <v>3</v>
      </c>
      <c r="D6" s="7" t="s">
        <v>340</v>
      </c>
      <c r="E6" s="7" t="s">
        <v>4</v>
      </c>
      <c r="F6" s="7" t="s">
        <v>5</v>
      </c>
      <c r="G6" s="7" t="s">
        <v>6</v>
      </c>
      <c r="H6" s="91" t="s">
        <v>7</v>
      </c>
      <c r="I6" s="91" t="s">
        <v>9</v>
      </c>
      <c r="J6" s="91" t="s">
        <v>8</v>
      </c>
      <c r="K6" s="91" t="s">
        <v>338</v>
      </c>
      <c r="L6" s="9" t="s">
        <v>10</v>
      </c>
      <c r="M6" s="8" t="s">
        <v>11</v>
      </c>
      <c r="N6" s="7" t="s">
        <v>12</v>
      </c>
      <c r="O6" s="7" t="s">
        <v>13</v>
      </c>
      <c r="P6" s="7" t="s">
        <v>118</v>
      </c>
      <c r="Q6" s="7" t="s">
        <v>101</v>
      </c>
      <c r="R6" s="7" t="s">
        <v>16</v>
      </c>
      <c r="S6" s="7" t="s">
        <v>17</v>
      </c>
      <c r="T6" s="7" t="s">
        <v>18</v>
      </c>
    </row>
    <row r="7" spans="1:20" ht="110.25" x14ac:dyDescent="0.25">
      <c r="A7" s="28" t="s">
        <v>19</v>
      </c>
      <c r="B7" s="12">
        <v>1</v>
      </c>
      <c r="C7" s="64" t="s">
        <v>214</v>
      </c>
      <c r="D7" s="64">
        <v>1028</v>
      </c>
      <c r="E7" s="69" t="s">
        <v>103</v>
      </c>
      <c r="F7" s="77" t="s">
        <v>46</v>
      </c>
      <c r="G7" s="10">
        <v>10</v>
      </c>
      <c r="H7" s="38">
        <v>14</v>
      </c>
      <c r="I7" s="38">
        <v>19</v>
      </c>
      <c r="J7" s="38">
        <v>18</v>
      </c>
      <c r="K7" s="38">
        <v>19</v>
      </c>
      <c r="L7" s="38">
        <v>18</v>
      </c>
      <c r="M7" s="38">
        <f t="shared" ref="M7" si="0">SUBTOTAL(9,H7:L7)</f>
        <v>88</v>
      </c>
      <c r="N7" s="40">
        <v>20</v>
      </c>
      <c r="O7" s="38">
        <v>108</v>
      </c>
      <c r="P7" s="41"/>
      <c r="Q7" s="41"/>
      <c r="R7" s="41"/>
      <c r="S7" s="41"/>
      <c r="T7" s="69" t="s">
        <v>47</v>
      </c>
    </row>
    <row r="8" spans="1:20" ht="82.15" customHeight="1" x14ac:dyDescent="0.25">
      <c r="A8" s="28" t="s">
        <v>19</v>
      </c>
      <c r="B8" s="12">
        <v>2</v>
      </c>
      <c r="C8" s="54" t="s">
        <v>227</v>
      </c>
      <c r="D8" s="54">
        <v>1001</v>
      </c>
      <c r="E8" s="54" t="s">
        <v>104</v>
      </c>
      <c r="F8" s="54" t="s">
        <v>282</v>
      </c>
      <c r="G8" s="28">
        <v>10</v>
      </c>
      <c r="H8" s="28">
        <v>14</v>
      </c>
      <c r="I8" s="28">
        <v>16</v>
      </c>
      <c r="J8" s="28">
        <v>18</v>
      </c>
      <c r="K8" s="28">
        <v>15</v>
      </c>
      <c r="L8" s="28">
        <v>18</v>
      </c>
      <c r="M8" s="38">
        <f t="shared" ref="M8:M28" si="1">SUBTOTAL(9,H8:L8)</f>
        <v>81</v>
      </c>
      <c r="N8" s="39">
        <v>24</v>
      </c>
      <c r="O8" s="38">
        <f t="shared" ref="O8:O28" si="2">SUM(M8:N8)</f>
        <v>105</v>
      </c>
      <c r="P8" s="28"/>
      <c r="Q8" s="38"/>
      <c r="R8" s="28"/>
      <c r="S8" s="28"/>
      <c r="T8" s="54" t="s">
        <v>93</v>
      </c>
    </row>
    <row r="9" spans="1:20" ht="90" x14ac:dyDescent="0.25">
      <c r="A9" s="28" t="s">
        <v>19</v>
      </c>
      <c r="B9" s="12">
        <v>3</v>
      </c>
      <c r="C9" s="59" t="s">
        <v>69</v>
      </c>
      <c r="D9" s="54">
        <v>1007</v>
      </c>
      <c r="E9" s="59" t="s">
        <v>106</v>
      </c>
      <c r="F9" s="59" t="s">
        <v>153</v>
      </c>
      <c r="G9" s="10">
        <v>10</v>
      </c>
      <c r="H9" s="38">
        <v>8</v>
      </c>
      <c r="I9" s="38">
        <v>15</v>
      </c>
      <c r="J9" s="38">
        <v>14</v>
      </c>
      <c r="K9" s="38">
        <v>8</v>
      </c>
      <c r="L9" s="38">
        <v>11</v>
      </c>
      <c r="M9" s="38">
        <f t="shared" si="1"/>
        <v>56</v>
      </c>
      <c r="N9" s="40">
        <v>22</v>
      </c>
      <c r="O9" s="38">
        <f t="shared" si="2"/>
        <v>78</v>
      </c>
      <c r="P9" s="38"/>
      <c r="Q9" s="38"/>
      <c r="R9" s="28"/>
      <c r="S9" s="38"/>
      <c r="T9" s="59" t="s">
        <v>66</v>
      </c>
    </row>
    <row r="10" spans="1:20" ht="75" x14ac:dyDescent="0.25">
      <c r="A10" s="28" t="s">
        <v>19</v>
      </c>
      <c r="B10" s="12">
        <v>4</v>
      </c>
      <c r="C10" s="64" t="s">
        <v>214</v>
      </c>
      <c r="D10" s="64">
        <v>1002</v>
      </c>
      <c r="E10" s="54" t="s">
        <v>102</v>
      </c>
      <c r="F10" s="59" t="s">
        <v>140</v>
      </c>
      <c r="G10" s="10">
        <v>10</v>
      </c>
      <c r="H10" s="38">
        <v>8</v>
      </c>
      <c r="I10" s="38">
        <v>14</v>
      </c>
      <c r="J10" s="38">
        <v>10</v>
      </c>
      <c r="K10" s="38">
        <v>7</v>
      </c>
      <c r="L10" s="38">
        <v>11</v>
      </c>
      <c r="M10" s="38">
        <f t="shared" si="1"/>
        <v>50</v>
      </c>
      <c r="N10" s="40">
        <v>23</v>
      </c>
      <c r="O10" s="38">
        <f t="shared" si="2"/>
        <v>73</v>
      </c>
      <c r="P10" s="41"/>
      <c r="Q10" s="41"/>
      <c r="R10" s="28"/>
      <c r="S10" s="41"/>
      <c r="T10" s="59" t="s">
        <v>21</v>
      </c>
    </row>
    <row r="11" spans="1:20" ht="75" x14ac:dyDescent="0.25">
      <c r="A11" s="28" t="s">
        <v>19</v>
      </c>
      <c r="B11" s="12">
        <v>5</v>
      </c>
      <c r="C11" s="64" t="s">
        <v>214</v>
      </c>
      <c r="D11" s="64">
        <v>1015</v>
      </c>
      <c r="E11" s="54" t="s">
        <v>307</v>
      </c>
      <c r="F11" s="59" t="s">
        <v>140</v>
      </c>
      <c r="G11" s="10">
        <v>10</v>
      </c>
      <c r="H11" s="38">
        <v>8</v>
      </c>
      <c r="I11" s="38">
        <v>13</v>
      </c>
      <c r="J11" s="38">
        <v>12</v>
      </c>
      <c r="K11" s="38">
        <v>1</v>
      </c>
      <c r="L11" s="38">
        <v>14</v>
      </c>
      <c r="M11" s="38">
        <f t="shared" si="1"/>
        <v>48</v>
      </c>
      <c r="N11" s="40">
        <v>23</v>
      </c>
      <c r="O11" s="38">
        <f t="shared" si="2"/>
        <v>71</v>
      </c>
      <c r="P11" s="38"/>
      <c r="Q11" s="38"/>
      <c r="R11" s="38"/>
      <c r="S11" s="38"/>
      <c r="T11" s="59" t="s">
        <v>297</v>
      </c>
    </row>
    <row r="12" spans="1:20" ht="75" x14ac:dyDescent="0.25">
      <c r="A12" s="28" t="s">
        <v>19</v>
      </c>
      <c r="B12" s="12">
        <v>6</v>
      </c>
      <c r="C12" s="59" t="s">
        <v>69</v>
      </c>
      <c r="D12" s="59">
        <v>1014</v>
      </c>
      <c r="E12" s="59" t="s">
        <v>306</v>
      </c>
      <c r="F12" s="59" t="s">
        <v>153</v>
      </c>
      <c r="G12" s="10">
        <v>10</v>
      </c>
      <c r="H12" s="38">
        <v>6</v>
      </c>
      <c r="I12" s="38">
        <v>7</v>
      </c>
      <c r="J12" s="38">
        <v>17</v>
      </c>
      <c r="K12" s="38">
        <v>8</v>
      </c>
      <c r="L12" s="38">
        <v>7</v>
      </c>
      <c r="M12" s="38">
        <f t="shared" si="1"/>
        <v>45</v>
      </c>
      <c r="N12" s="40">
        <v>23</v>
      </c>
      <c r="O12" s="38">
        <f t="shared" si="2"/>
        <v>68</v>
      </c>
      <c r="P12" s="38"/>
      <c r="Q12" s="38"/>
      <c r="R12" s="38"/>
      <c r="S12" s="38"/>
      <c r="T12" s="59" t="s">
        <v>66</v>
      </c>
    </row>
    <row r="13" spans="1:20" ht="63.75" x14ac:dyDescent="0.25">
      <c r="A13" s="28" t="s">
        <v>19</v>
      </c>
      <c r="B13" s="12">
        <v>7</v>
      </c>
      <c r="C13" s="58" t="s">
        <v>144</v>
      </c>
      <c r="D13" s="58">
        <v>1011</v>
      </c>
      <c r="E13" s="59" t="s">
        <v>305</v>
      </c>
      <c r="F13" s="62" t="s">
        <v>163</v>
      </c>
      <c r="G13" s="41">
        <v>10</v>
      </c>
      <c r="H13" s="38">
        <v>8</v>
      </c>
      <c r="I13" s="38">
        <v>10</v>
      </c>
      <c r="J13" s="38">
        <v>15</v>
      </c>
      <c r="K13" s="38">
        <v>6</v>
      </c>
      <c r="L13" s="38">
        <v>7</v>
      </c>
      <c r="M13" s="38">
        <f t="shared" si="1"/>
        <v>46</v>
      </c>
      <c r="N13" s="40">
        <v>20</v>
      </c>
      <c r="O13" s="38">
        <f t="shared" si="2"/>
        <v>66</v>
      </c>
      <c r="P13" s="38"/>
      <c r="Q13" s="38"/>
      <c r="R13" s="28"/>
      <c r="S13" s="38"/>
      <c r="T13" s="59" t="s">
        <v>49</v>
      </c>
    </row>
    <row r="14" spans="1:20" ht="75" x14ac:dyDescent="0.25">
      <c r="A14" s="28" t="s">
        <v>19</v>
      </c>
      <c r="B14" s="12">
        <v>8</v>
      </c>
      <c r="C14" s="64" t="s">
        <v>214</v>
      </c>
      <c r="D14" s="54">
        <v>1003</v>
      </c>
      <c r="E14" s="54" t="s">
        <v>105</v>
      </c>
      <c r="F14" s="59" t="s">
        <v>140</v>
      </c>
      <c r="G14" s="10">
        <v>10</v>
      </c>
      <c r="H14" s="28">
        <v>8</v>
      </c>
      <c r="I14" s="28">
        <v>15</v>
      </c>
      <c r="J14" s="28">
        <v>10</v>
      </c>
      <c r="K14" s="28">
        <v>6</v>
      </c>
      <c r="L14" s="39">
        <v>5</v>
      </c>
      <c r="M14" s="38">
        <f t="shared" si="1"/>
        <v>44</v>
      </c>
      <c r="N14" s="39">
        <v>20</v>
      </c>
      <c r="O14" s="38">
        <f t="shared" si="2"/>
        <v>64</v>
      </c>
      <c r="P14" s="28"/>
      <c r="Q14" s="38"/>
      <c r="R14" s="28"/>
      <c r="S14" s="28"/>
      <c r="T14" s="59" t="s">
        <v>317</v>
      </c>
    </row>
    <row r="15" spans="1:20" ht="63.75" x14ac:dyDescent="0.25">
      <c r="A15" s="28" t="s">
        <v>19</v>
      </c>
      <c r="B15" s="12">
        <v>9</v>
      </c>
      <c r="C15" s="58" t="s">
        <v>144</v>
      </c>
      <c r="D15" s="64">
        <v>1008</v>
      </c>
      <c r="E15" s="59" t="s">
        <v>304</v>
      </c>
      <c r="F15" s="62" t="s">
        <v>163</v>
      </c>
      <c r="G15" s="41">
        <v>10</v>
      </c>
      <c r="H15" s="28">
        <v>8</v>
      </c>
      <c r="I15" s="28">
        <v>11</v>
      </c>
      <c r="J15" s="28">
        <v>15</v>
      </c>
      <c r="K15" s="28">
        <v>7</v>
      </c>
      <c r="L15" s="28">
        <v>4</v>
      </c>
      <c r="M15" s="38">
        <f t="shared" si="1"/>
        <v>45</v>
      </c>
      <c r="N15" s="39">
        <v>16</v>
      </c>
      <c r="O15" s="38">
        <f t="shared" si="2"/>
        <v>61</v>
      </c>
      <c r="P15" s="28"/>
      <c r="Q15" s="38"/>
      <c r="R15" s="28"/>
      <c r="S15" s="28"/>
      <c r="T15" s="59" t="s">
        <v>49</v>
      </c>
    </row>
    <row r="16" spans="1:20" ht="120" x14ac:dyDescent="0.25">
      <c r="A16" s="28" t="s">
        <v>19</v>
      </c>
      <c r="B16" s="12">
        <v>10</v>
      </c>
      <c r="C16" s="64" t="s">
        <v>214</v>
      </c>
      <c r="D16" s="64">
        <v>1027</v>
      </c>
      <c r="E16" s="54" t="s">
        <v>109</v>
      </c>
      <c r="F16" s="59" t="s">
        <v>316</v>
      </c>
      <c r="G16" s="10">
        <v>10</v>
      </c>
      <c r="H16" s="38">
        <v>6</v>
      </c>
      <c r="I16" s="38">
        <v>13</v>
      </c>
      <c r="J16" s="38">
        <v>15</v>
      </c>
      <c r="K16" s="38">
        <v>5</v>
      </c>
      <c r="L16" s="38">
        <v>0</v>
      </c>
      <c r="M16" s="38">
        <f t="shared" si="1"/>
        <v>39</v>
      </c>
      <c r="N16" s="40">
        <v>20</v>
      </c>
      <c r="O16" s="38">
        <f t="shared" si="2"/>
        <v>59</v>
      </c>
      <c r="P16" s="41"/>
      <c r="Q16" s="41"/>
      <c r="R16" s="41"/>
      <c r="S16" s="41"/>
      <c r="T16" s="59" t="s">
        <v>110</v>
      </c>
    </row>
    <row r="17" spans="1:20" ht="63.75" x14ac:dyDescent="0.25">
      <c r="A17" s="28" t="s">
        <v>19</v>
      </c>
      <c r="B17" s="12">
        <v>11</v>
      </c>
      <c r="C17" s="58" t="s">
        <v>144</v>
      </c>
      <c r="D17" s="64">
        <v>1006</v>
      </c>
      <c r="E17" s="59" t="s">
        <v>303</v>
      </c>
      <c r="F17" s="62" t="s">
        <v>163</v>
      </c>
      <c r="G17" s="41">
        <v>10</v>
      </c>
      <c r="H17" s="38">
        <v>8</v>
      </c>
      <c r="I17" s="38">
        <v>12</v>
      </c>
      <c r="J17" s="38">
        <v>10</v>
      </c>
      <c r="K17" s="38">
        <v>3</v>
      </c>
      <c r="L17" s="38">
        <v>5</v>
      </c>
      <c r="M17" s="38">
        <f t="shared" si="1"/>
        <v>38</v>
      </c>
      <c r="N17" s="40">
        <v>20</v>
      </c>
      <c r="O17" s="38">
        <f t="shared" si="2"/>
        <v>58</v>
      </c>
      <c r="P17" s="38"/>
      <c r="Q17" s="38"/>
      <c r="R17" s="28"/>
      <c r="S17" s="38"/>
      <c r="T17" s="59" t="s">
        <v>49</v>
      </c>
    </row>
    <row r="18" spans="1:20" ht="63.75" x14ac:dyDescent="0.25">
      <c r="A18" s="28" t="s">
        <v>19</v>
      </c>
      <c r="B18" s="12">
        <v>12</v>
      </c>
      <c r="C18" s="58" t="s">
        <v>144</v>
      </c>
      <c r="D18" s="54">
        <v>1005</v>
      </c>
      <c r="E18" s="59" t="s">
        <v>302</v>
      </c>
      <c r="F18" s="62" t="s">
        <v>163</v>
      </c>
      <c r="G18" s="28">
        <v>10</v>
      </c>
      <c r="H18" s="38">
        <v>8</v>
      </c>
      <c r="I18" s="38">
        <v>14</v>
      </c>
      <c r="J18" s="38">
        <v>8</v>
      </c>
      <c r="K18" s="38">
        <v>5</v>
      </c>
      <c r="L18" s="38">
        <v>0</v>
      </c>
      <c r="M18" s="38">
        <f t="shared" si="1"/>
        <v>35</v>
      </c>
      <c r="N18" s="40">
        <v>22</v>
      </c>
      <c r="O18" s="38">
        <f t="shared" si="2"/>
        <v>57</v>
      </c>
      <c r="P18" s="38"/>
      <c r="Q18" s="38"/>
      <c r="R18" s="28"/>
      <c r="S18" s="38"/>
      <c r="T18" s="59" t="s">
        <v>49</v>
      </c>
    </row>
    <row r="19" spans="1:20" ht="90" x14ac:dyDescent="0.25">
      <c r="A19" s="28" t="s">
        <v>19</v>
      </c>
      <c r="B19" s="12">
        <v>13</v>
      </c>
      <c r="C19" s="64" t="s">
        <v>157</v>
      </c>
      <c r="D19" s="64">
        <v>1024</v>
      </c>
      <c r="E19" s="64" t="s">
        <v>314</v>
      </c>
      <c r="F19" s="64" t="s">
        <v>175</v>
      </c>
      <c r="G19" s="65">
        <v>10</v>
      </c>
      <c r="H19" s="38">
        <v>3</v>
      </c>
      <c r="I19" s="38">
        <v>8</v>
      </c>
      <c r="J19" s="38">
        <v>9</v>
      </c>
      <c r="K19" s="38">
        <v>17</v>
      </c>
      <c r="L19" s="38">
        <v>0</v>
      </c>
      <c r="M19" s="38">
        <f t="shared" si="1"/>
        <v>37</v>
      </c>
      <c r="N19" s="40">
        <v>20</v>
      </c>
      <c r="O19" s="38">
        <f t="shared" si="2"/>
        <v>57</v>
      </c>
      <c r="P19" s="38"/>
      <c r="Q19" s="38"/>
      <c r="R19" s="38"/>
      <c r="S19" s="41"/>
      <c r="T19" s="64" t="s">
        <v>318</v>
      </c>
    </row>
    <row r="20" spans="1:20" ht="110.25" x14ac:dyDescent="0.25">
      <c r="A20" s="28" t="s">
        <v>19</v>
      </c>
      <c r="B20" s="12">
        <v>14</v>
      </c>
      <c r="C20" s="64" t="s">
        <v>214</v>
      </c>
      <c r="D20" s="64">
        <v>1010</v>
      </c>
      <c r="E20" s="55" t="s">
        <v>107</v>
      </c>
      <c r="F20" s="55" t="s">
        <v>46</v>
      </c>
      <c r="G20" s="27">
        <v>10</v>
      </c>
      <c r="H20" s="28">
        <v>6</v>
      </c>
      <c r="I20" s="28">
        <v>15</v>
      </c>
      <c r="J20" s="28">
        <v>5</v>
      </c>
      <c r="K20" s="28">
        <v>12</v>
      </c>
      <c r="L20" s="28">
        <v>3</v>
      </c>
      <c r="M20" s="38">
        <f t="shared" si="1"/>
        <v>41</v>
      </c>
      <c r="N20" s="39">
        <v>13</v>
      </c>
      <c r="O20" s="38">
        <f t="shared" si="2"/>
        <v>54</v>
      </c>
      <c r="P20" s="28"/>
      <c r="Q20" s="38"/>
      <c r="R20" s="28"/>
      <c r="S20" s="28"/>
      <c r="T20" s="55" t="s">
        <v>47</v>
      </c>
    </row>
    <row r="21" spans="1:20" ht="63.75" x14ac:dyDescent="0.25">
      <c r="A21" s="28" t="s">
        <v>19</v>
      </c>
      <c r="B21" s="12">
        <v>15</v>
      </c>
      <c r="C21" s="58" t="s">
        <v>144</v>
      </c>
      <c r="D21" s="59">
        <v>1016</v>
      </c>
      <c r="E21" s="59" t="s">
        <v>308</v>
      </c>
      <c r="F21" s="62" t="s">
        <v>163</v>
      </c>
      <c r="G21" s="38">
        <v>10</v>
      </c>
      <c r="H21" s="38">
        <v>7</v>
      </c>
      <c r="I21" s="38">
        <v>12</v>
      </c>
      <c r="J21" s="38">
        <v>6</v>
      </c>
      <c r="K21" s="38">
        <v>3</v>
      </c>
      <c r="L21" s="38">
        <v>4</v>
      </c>
      <c r="M21" s="38">
        <f t="shared" si="1"/>
        <v>32</v>
      </c>
      <c r="N21" s="40">
        <v>15</v>
      </c>
      <c r="O21" s="38">
        <f t="shared" si="2"/>
        <v>47</v>
      </c>
      <c r="P21" s="38"/>
      <c r="Q21" s="38"/>
      <c r="R21" s="38"/>
      <c r="S21" s="38"/>
      <c r="T21" s="59" t="s">
        <v>49</v>
      </c>
    </row>
    <row r="22" spans="1:20" ht="75" x14ac:dyDescent="0.25">
      <c r="A22" s="28" t="s">
        <v>19</v>
      </c>
      <c r="B22" s="12">
        <v>16</v>
      </c>
      <c r="C22" s="78" t="s">
        <v>69</v>
      </c>
      <c r="D22" s="78">
        <v>1021</v>
      </c>
      <c r="E22" s="59" t="s">
        <v>117</v>
      </c>
      <c r="F22" s="59" t="s">
        <v>312</v>
      </c>
      <c r="G22" s="10">
        <v>10</v>
      </c>
      <c r="H22" s="38">
        <v>6</v>
      </c>
      <c r="I22" s="38">
        <v>7</v>
      </c>
      <c r="J22" s="38">
        <v>0</v>
      </c>
      <c r="K22" s="38">
        <v>19</v>
      </c>
      <c r="L22" s="38">
        <v>0</v>
      </c>
      <c r="M22" s="38">
        <f t="shared" si="1"/>
        <v>32</v>
      </c>
      <c r="N22" s="40">
        <v>13</v>
      </c>
      <c r="O22" s="38">
        <f t="shared" si="2"/>
        <v>45</v>
      </c>
      <c r="P22" s="38"/>
      <c r="Q22" s="38"/>
      <c r="R22" s="38"/>
      <c r="S22" s="41"/>
      <c r="T22" s="59" t="s">
        <v>115</v>
      </c>
    </row>
    <row r="23" spans="1:20" ht="63.75" x14ac:dyDescent="0.25">
      <c r="A23" s="28" t="s">
        <v>19</v>
      </c>
      <c r="B23" s="12">
        <v>17</v>
      </c>
      <c r="C23" s="58" t="s">
        <v>144</v>
      </c>
      <c r="D23" s="64">
        <v>1004</v>
      </c>
      <c r="E23" s="59" t="s">
        <v>301</v>
      </c>
      <c r="F23" s="62" t="s">
        <v>163</v>
      </c>
      <c r="G23" s="41">
        <v>10</v>
      </c>
      <c r="H23" s="28">
        <v>5</v>
      </c>
      <c r="I23" s="28">
        <v>8</v>
      </c>
      <c r="J23" s="28">
        <v>4</v>
      </c>
      <c r="K23" s="28">
        <v>4</v>
      </c>
      <c r="L23" s="39">
        <v>6</v>
      </c>
      <c r="M23" s="38">
        <f t="shared" si="1"/>
        <v>27</v>
      </c>
      <c r="N23" s="39">
        <v>16</v>
      </c>
      <c r="O23" s="38">
        <f t="shared" si="2"/>
        <v>43</v>
      </c>
      <c r="P23" s="28"/>
      <c r="Q23" s="38"/>
      <c r="R23" s="28"/>
      <c r="S23" s="28"/>
      <c r="T23" s="59" t="s">
        <v>49</v>
      </c>
    </row>
    <row r="24" spans="1:20" ht="120" x14ac:dyDescent="0.25">
      <c r="A24" s="28" t="s">
        <v>19</v>
      </c>
      <c r="B24" s="12">
        <v>18</v>
      </c>
      <c r="C24" s="64" t="s">
        <v>214</v>
      </c>
      <c r="D24" s="64">
        <v>1026</v>
      </c>
      <c r="E24" s="54" t="s">
        <v>315</v>
      </c>
      <c r="F24" s="59" t="s">
        <v>316</v>
      </c>
      <c r="G24" s="10">
        <v>10</v>
      </c>
      <c r="H24" s="38">
        <v>7</v>
      </c>
      <c r="I24" s="38">
        <v>11</v>
      </c>
      <c r="J24" s="38">
        <v>7</v>
      </c>
      <c r="K24" s="38">
        <v>0</v>
      </c>
      <c r="L24" s="38">
        <v>0</v>
      </c>
      <c r="M24" s="38">
        <f t="shared" si="1"/>
        <v>25</v>
      </c>
      <c r="N24" s="40">
        <v>17</v>
      </c>
      <c r="O24" s="38">
        <f t="shared" si="2"/>
        <v>42</v>
      </c>
      <c r="P24" s="38"/>
      <c r="Q24" s="38"/>
      <c r="R24" s="38"/>
      <c r="S24" s="41"/>
      <c r="T24" s="59" t="s">
        <v>110</v>
      </c>
    </row>
    <row r="25" spans="1:20" ht="85.15" customHeight="1" x14ac:dyDescent="0.25">
      <c r="A25" s="28" t="s">
        <v>19</v>
      </c>
      <c r="B25" s="12">
        <v>19</v>
      </c>
      <c r="C25" s="78" t="s">
        <v>69</v>
      </c>
      <c r="D25" s="78">
        <v>1023</v>
      </c>
      <c r="E25" s="59" t="s">
        <v>313</v>
      </c>
      <c r="F25" s="59" t="s">
        <v>312</v>
      </c>
      <c r="G25" s="10">
        <v>10</v>
      </c>
      <c r="H25" s="47">
        <v>6</v>
      </c>
      <c r="I25" s="47">
        <v>12</v>
      </c>
      <c r="J25" s="47">
        <v>5</v>
      </c>
      <c r="K25" s="47">
        <v>1</v>
      </c>
      <c r="L25" s="47">
        <v>0</v>
      </c>
      <c r="M25" s="38">
        <f t="shared" si="1"/>
        <v>24</v>
      </c>
      <c r="N25" s="48">
        <v>16</v>
      </c>
      <c r="O25" s="38">
        <f t="shared" si="2"/>
        <v>40</v>
      </c>
      <c r="P25" s="28"/>
      <c r="Q25" s="38"/>
      <c r="R25" s="38"/>
      <c r="S25" s="47"/>
      <c r="T25" s="59" t="s">
        <v>115</v>
      </c>
    </row>
    <row r="26" spans="1:20" s="50" customFormat="1" ht="84" customHeight="1" x14ac:dyDescent="0.25">
      <c r="A26" s="28" t="s">
        <v>19</v>
      </c>
      <c r="B26" s="12">
        <v>20</v>
      </c>
      <c r="C26" s="59" t="s">
        <v>309</v>
      </c>
      <c r="D26" s="64">
        <v>1017</v>
      </c>
      <c r="E26" s="59" t="s">
        <v>111</v>
      </c>
      <c r="F26" s="55" t="s">
        <v>310</v>
      </c>
      <c r="G26" s="10">
        <v>10</v>
      </c>
      <c r="H26" s="137">
        <v>7</v>
      </c>
      <c r="I26" s="137">
        <v>8</v>
      </c>
      <c r="J26" s="137">
        <v>1</v>
      </c>
      <c r="K26" s="137">
        <v>0</v>
      </c>
      <c r="L26" s="137">
        <v>6</v>
      </c>
      <c r="M26" s="38">
        <f t="shared" si="1"/>
        <v>22</v>
      </c>
      <c r="N26" s="138">
        <v>16</v>
      </c>
      <c r="O26" s="38">
        <f t="shared" si="2"/>
        <v>38</v>
      </c>
      <c r="P26" s="45"/>
      <c r="Q26" s="38"/>
      <c r="R26" s="38"/>
      <c r="S26" s="137"/>
      <c r="T26" s="59" t="s">
        <v>112</v>
      </c>
    </row>
    <row r="27" spans="1:20" ht="110.25" x14ac:dyDescent="0.25">
      <c r="A27" s="28" t="s">
        <v>19</v>
      </c>
      <c r="B27" s="12">
        <v>21</v>
      </c>
      <c r="C27" s="64" t="s">
        <v>214</v>
      </c>
      <c r="D27" s="64">
        <v>1013</v>
      </c>
      <c r="E27" s="55" t="s">
        <v>108</v>
      </c>
      <c r="F27" s="55" t="s">
        <v>46</v>
      </c>
      <c r="G27" s="27">
        <v>10</v>
      </c>
      <c r="H27" s="38">
        <v>3</v>
      </c>
      <c r="I27" s="38">
        <v>13</v>
      </c>
      <c r="J27" s="38">
        <v>1</v>
      </c>
      <c r="K27" s="38">
        <v>16</v>
      </c>
      <c r="L27" s="38">
        <v>0</v>
      </c>
      <c r="M27" s="38">
        <f t="shared" si="1"/>
        <v>33</v>
      </c>
      <c r="N27" s="40">
        <v>0</v>
      </c>
      <c r="O27" s="38">
        <f t="shared" si="2"/>
        <v>33</v>
      </c>
      <c r="P27" s="38"/>
      <c r="Q27" s="38"/>
      <c r="R27" s="38"/>
      <c r="S27" s="38"/>
      <c r="T27" s="55" t="s">
        <v>47</v>
      </c>
    </row>
    <row r="28" spans="1:20" ht="120" x14ac:dyDescent="0.25">
      <c r="A28" s="28" t="s">
        <v>19</v>
      </c>
      <c r="B28" s="12">
        <v>22</v>
      </c>
      <c r="C28" s="54" t="s">
        <v>215</v>
      </c>
      <c r="D28" s="54">
        <v>1019</v>
      </c>
      <c r="E28" s="59" t="s">
        <v>116</v>
      </c>
      <c r="F28" s="59" t="s">
        <v>311</v>
      </c>
      <c r="G28" s="10">
        <v>10</v>
      </c>
      <c r="H28" s="45">
        <v>5</v>
      </c>
      <c r="I28" s="45">
        <v>6</v>
      </c>
      <c r="J28" s="45">
        <v>3</v>
      </c>
      <c r="K28" s="45">
        <v>1</v>
      </c>
      <c r="L28" s="45">
        <v>0</v>
      </c>
      <c r="M28" s="38">
        <f t="shared" si="1"/>
        <v>15</v>
      </c>
      <c r="N28" s="46">
        <v>16</v>
      </c>
      <c r="O28" s="38">
        <f t="shared" si="2"/>
        <v>31</v>
      </c>
      <c r="P28" s="45"/>
      <c r="Q28" s="38"/>
      <c r="R28" s="38"/>
      <c r="S28" s="45"/>
      <c r="T28" s="59" t="s">
        <v>114</v>
      </c>
    </row>
  </sheetData>
  <autoFilter ref="A6:T28" xr:uid="{00000000-0009-0000-0000-000003000000}">
    <sortState xmlns:xlrd2="http://schemas.microsoft.com/office/spreadsheetml/2017/richdata2" ref="A7:T28">
      <sortCondition descending="1" ref="O6:O28"/>
    </sortState>
  </autoFilter>
  <mergeCells count="2">
    <mergeCell ref="A1:Q1"/>
    <mergeCell ref="A2:Q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26"/>
  <sheetViews>
    <sheetView zoomScale="58" zoomScaleNormal="58" workbookViewId="0">
      <selection activeCell="V10" sqref="V10"/>
    </sheetView>
  </sheetViews>
  <sheetFormatPr defaultColWidth="35.42578125" defaultRowHeight="15.75" x14ac:dyDescent="0.25"/>
  <cols>
    <col min="1" max="1" width="11.28515625" style="37" customWidth="1"/>
    <col min="2" max="2" width="6.28515625" style="37" customWidth="1"/>
    <col min="3" max="3" width="16" style="37" customWidth="1"/>
    <col min="4" max="4" width="12.28515625" style="37" customWidth="1"/>
    <col min="5" max="5" width="17.42578125" style="37" customWidth="1"/>
    <col min="6" max="6" width="22.140625" style="37" customWidth="1"/>
    <col min="7" max="7" width="6.85546875" style="37" customWidth="1"/>
    <col min="8" max="9" width="9.7109375" style="37" customWidth="1"/>
    <col min="10" max="10" width="10.140625" style="37" customWidth="1"/>
    <col min="11" max="11" width="8.7109375" style="37" customWidth="1"/>
    <col min="12" max="12" width="11.28515625" style="37" customWidth="1"/>
    <col min="13" max="13" width="13.42578125" style="37" customWidth="1"/>
    <col min="14" max="14" width="12.7109375" style="50" customWidth="1"/>
    <col min="15" max="15" width="9.7109375" style="37" customWidth="1"/>
    <col min="16" max="16" width="8.28515625" style="37" customWidth="1"/>
    <col min="17" max="17" width="10.28515625" style="37" customWidth="1"/>
    <col min="18" max="18" width="14.85546875" style="37" customWidth="1"/>
    <col min="19" max="19" width="12.28515625" style="37" customWidth="1"/>
    <col min="20" max="20" width="16.28515625" style="37" customWidth="1"/>
    <col min="21" max="257" width="35.42578125" style="37"/>
    <col min="258" max="258" width="19.140625" style="37" customWidth="1"/>
    <col min="259" max="259" width="8.7109375" style="37" customWidth="1"/>
    <col min="260" max="262" width="35.42578125" style="37"/>
    <col min="263" max="263" width="9.7109375" style="37" customWidth="1"/>
    <col min="264" max="264" width="15.85546875" style="37" customWidth="1"/>
    <col min="265" max="265" width="10.140625" style="37" customWidth="1"/>
    <col min="266" max="266" width="8.7109375" style="37" customWidth="1"/>
    <col min="267" max="267" width="19.7109375" style="37" customWidth="1"/>
    <col min="268" max="268" width="12.7109375" style="37" customWidth="1"/>
    <col min="269" max="269" width="15.5703125" style="37" customWidth="1"/>
    <col min="270" max="270" width="12.7109375" style="37" customWidth="1"/>
    <col min="271" max="271" width="9.7109375" style="37" customWidth="1"/>
    <col min="272" max="272" width="14" style="37" customWidth="1"/>
    <col min="273" max="273" width="10.28515625" style="37" customWidth="1"/>
    <col min="274" max="274" width="20.7109375" style="37" customWidth="1"/>
    <col min="275" max="275" width="21.28515625" style="37" customWidth="1"/>
    <col min="276" max="513" width="35.42578125" style="37"/>
    <col min="514" max="514" width="19.140625" style="37" customWidth="1"/>
    <col min="515" max="515" width="8.7109375" style="37" customWidth="1"/>
    <col min="516" max="518" width="35.42578125" style="37"/>
    <col min="519" max="519" width="9.7109375" style="37" customWidth="1"/>
    <col min="520" max="520" width="15.85546875" style="37" customWidth="1"/>
    <col min="521" max="521" width="10.140625" style="37" customWidth="1"/>
    <col min="522" max="522" width="8.7109375" style="37" customWidth="1"/>
    <col min="523" max="523" width="19.7109375" style="37" customWidth="1"/>
    <col min="524" max="524" width="12.7109375" style="37" customWidth="1"/>
    <col min="525" max="525" width="15.5703125" style="37" customWidth="1"/>
    <col min="526" max="526" width="12.7109375" style="37" customWidth="1"/>
    <col min="527" max="527" width="9.7109375" style="37" customWidth="1"/>
    <col min="528" max="528" width="14" style="37" customWidth="1"/>
    <col min="529" max="529" width="10.28515625" style="37" customWidth="1"/>
    <col min="530" max="530" width="20.7109375" style="37" customWidth="1"/>
    <col min="531" max="531" width="21.28515625" style="37" customWidth="1"/>
    <col min="532" max="769" width="35.42578125" style="37"/>
    <col min="770" max="770" width="19.140625" style="37" customWidth="1"/>
    <col min="771" max="771" width="8.7109375" style="37" customWidth="1"/>
    <col min="772" max="774" width="35.42578125" style="37"/>
    <col min="775" max="775" width="9.7109375" style="37" customWidth="1"/>
    <col min="776" max="776" width="15.85546875" style="37" customWidth="1"/>
    <col min="777" max="777" width="10.140625" style="37" customWidth="1"/>
    <col min="778" max="778" width="8.7109375" style="37" customWidth="1"/>
    <col min="779" max="779" width="19.7109375" style="37" customWidth="1"/>
    <col min="780" max="780" width="12.7109375" style="37" customWidth="1"/>
    <col min="781" max="781" width="15.5703125" style="37" customWidth="1"/>
    <col min="782" max="782" width="12.7109375" style="37" customWidth="1"/>
    <col min="783" max="783" width="9.7109375" style="37" customWidth="1"/>
    <col min="784" max="784" width="14" style="37" customWidth="1"/>
    <col min="785" max="785" width="10.28515625" style="37" customWidth="1"/>
    <col min="786" max="786" width="20.7109375" style="37" customWidth="1"/>
    <col min="787" max="787" width="21.28515625" style="37" customWidth="1"/>
    <col min="788" max="1025" width="35.42578125" style="37"/>
    <col min="1026" max="1026" width="19.140625" style="37" customWidth="1"/>
    <col min="1027" max="1027" width="8.7109375" style="37" customWidth="1"/>
    <col min="1028" max="1030" width="35.42578125" style="37"/>
    <col min="1031" max="1031" width="9.7109375" style="37" customWidth="1"/>
    <col min="1032" max="1032" width="15.85546875" style="37" customWidth="1"/>
    <col min="1033" max="1033" width="10.140625" style="37" customWidth="1"/>
    <col min="1034" max="1034" width="8.7109375" style="37" customWidth="1"/>
    <col min="1035" max="1035" width="19.7109375" style="37" customWidth="1"/>
    <col min="1036" max="1036" width="12.7109375" style="37" customWidth="1"/>
    <col min="1037" max="1037" width="15.5703125" style="37" customWidth="1"/>
    <col min="1038" max="1038" width="12.7109375" style="37" customWidth="1"/>
    <col min="1039" max="1039" width="9.7109375" style="37" customWidth="1"/>
    <col min="1040" max="1040" width="14" style="37" customWidth="1"/>
    <col min="1041" max="1041" width="10.28515625" style="37" customWidth="1"/>
    <col min="1042" max="1042" width="20.7109375" style="37" customWidth="1"/>
    <col min="1043" max="1043" width="21.28515625" style="37" customWidth="1"/>
    <col min="1044" max="1281" width="35.42578125" style="37"/>
    <col min="1282" max="1282" width="19.140625" style="37" customWidth="1"/>
    <col min="1283" max="1283" width="8.7109375" style="37" customWidth="1"/>
    <col min="1284" max="1286" width="35.42578125" style="37"/>
    <col min="1287" max="1287" width="9.7109375" style="37" customWidth="1"/>
    <col min="1288" max="1288" width="15.85546875" style="37" customWidth="1"/>
    <col min="1289" max="1289" width="10.140625" style="37" customWidth="1"/>
    <col min="1290" max="1290" width="8.7109375" style="37" customWidth="1"/>
    <col min="1291" max="1291" width="19.7109375" style="37" customWidth="1"/>
    <col min="1292" max="1292" width="12.7109375" style="37" customWidth="1"/>
    <col min="1293" max="1293" width="15.5703125" style="37" customWidth="1"/>
    <col min="1294" max="1294" width="12.7109375" style="37" customWidth="1"/>
    <col min="1295" max="1295" width="9.7109375" style="37" customWidth="1"/>
    <col min="1296" max="1296" width="14" style="37" customWidth="1"/>
    <col min="1297" max="1297" width="10.28515625" style="37" customWidth="1"/>
    <col min="1298" max="1298" width="20.7109375" style="37" customWidth="1"/>
    <col min="1299" max="1299" width="21.28515625" style="37" customWidth="1"/>
    <col min="1300" max="1537" width="35.42578125" style="37"/>
    <col min="1538" max="1538" width="19.140625" style="37" customWidth="1"/>
    <col min="1539" max="1539" width="8.7109375" style="37" customWidth="1"/>
    <col min="1540" max="1542" width="35.42578125" style="37"/>
    <col min="1543" max="1543" width="9.7109375" style="37" customWidth="1"/>
    <col min="1544" max="1544" width="15.85546875" style="37" customWidth="1"/>
    <col min="1545" max="1545" width="10.140625" style="37" customWidth="1"/>
    <col min="1546" max="1546" width="8.7109375" style="37" customWidth="1"/>
    <col min="1547" max="1547" width="19.7109375" style="37" customWidth="1"/>
    <col min="1548" max="1548" width="12.7109375" style="37" customWidth="1"/>
    <col min="1549" max="1549" width="15.5703125" style="37" customWidth="1"/>
    <col min="1550" max="1550" width="12.7109375" style="37" customWidth="1"/>
    <col min="1551" max="1551" width="9.7109375" style="37" customWidth="1"/>
    <col min="1552" max="1552" width="14" style="37" customWidth="1"/>
    <col min="1553" max="1553" width="10.28515625" style="37" customWidth="1"/>
    <col min="1554" max="1554" width="20.7109375" style="37" customWidth="1"/>
    <col min="1555" max="1555" width="21.28515625" style="37" customWidth="1"/>
    <col min="1556" max="1793" width="35.42578125" style="37"/>
    <col min="1794" max="1794" width="19.140625" style="37" customWidth="1"/>
    <col min="1795" max="1795" width="8.7109375" style="37" customWidth="1"/>
    <col min="1796" max="1798" width="35.42578125" style="37"/>
    <col min="1799" max="1799" width="9.7109375" style="37" customWidth="1"/>
    <col min="1800" max="1800" width="15.85546875" style="37" customWidth="1"/>
    <col min="1801" max="1801" width="10.140625" style="37" customWidth="1"/>
    <col min="1802" max="1802" width="8.7109375" style="37" customWidth="1"/>
    <col min="1803" max="1803" width="19.7109375" style="37" customWidth="1"/>
    <col min="1804" max="1804" width="12.7109375" style="37" customWidth="1"/>
    <col min="1805" max="1805" width="15.5703125" style="37" customWidth="1"/>
    <col min="1806" max="1806" width="12.7109375" style="37" customWidth="1"/>
    <col min="1807" max="1807" width="9.7109375" style="37" customWidth="1"/>
    <col min="1808" max="1808" width="14" style="37" customWidth="1"/>
    <col min="1809" max="1809" width="10.28515625" style="37" customWidth="1"/>
    <col min="1810" max="1810" width="20.7109375" style="37" customWidth="1"/>
    <col min="1811" max="1811" width="21.28515625" style="37" customWidth="1"/>
    <col min="1812" max="2049" width="35.42578125" style="37"/>
    <col min="2050" max="2050" width="19.140625" style="37" customWidth="1"/>
    <col min="2051" max="2051" width="8.7109375" style="37" customWidth="1"/>
    <col min="2052" max="2054" width="35.42578125" style="37"/>
    <col min="2055" max="2055" width="9.7109375" style="37" customWidth="1"/>
    <col min="2056" max="2056" width="15.85546875" style="37" customWidth="1"/>
    <col min="2057" max="2057" width="10.140625" style="37" customWidth="1"/>
    <col min="2058" max="2058" width="8.7109375" style="37" customWidth="1"/>
    <col min="2059" max="2059" width="19.7109375" style="37" customWidth="1"/>
    <col min="2060" max="2060" width="12.7109375" style="37" customWidth="1"/>
    <col min="2061" max="2061" width="15.5703125" style="37" customWidth="1"/>
    <col min="2062" max="2062" width="12.7109375" style="37" customWidth="1"/>
    <col min="2063" max="2063" width="9.7109375" style="37" customWidth="1"/>
    <col min="2064" max="2064" width="14" style="37" customWidth="1"/>
    <col min="2065" max="2065" width="10.28515625" style="37" customWidth="1"/>
    <col min="2066" max="2066" width="20.7109375" style="37" customWidth="1"/>
    <col min="2067" max="2067" width="21.28515625" style="37" customWidth="1"/>
    <col min="2068" max="2305" width="35.42578125" style="37"/>
    <col min="2306" max="2306" width="19.140625" style="37" customWidth="1"/>
    <col min="2307" max="2307" width="8.7109375" style="37" customWidth="1"/>
    <col min="2308" max="2310" width="35.42578125" style="37"/>
    <col min="2311" max="2311" width="9.7109375" style="37" customWidth="1"/>
    <col min="2312" max="2312" width="15.85546875" style="37" customWidth="1"/>
    <col min="2313" max="2313" width="10.140625" style="37" customWidth="1"/>
    <col min="2314" max="2314" width="8.7109375" style="37" customWidth="1"/>
    <col min="2315" max="2315" width="19.7109375" style="37" customWidth="1"/>
    <col min="2316" max="2316" width="12.7109375" style="37" customWidth="1"/>
    <col min="2317" max="2317" width="15.5703125" style="37" customWidth="1"/>
    <col min="2318" max="2318" width="12.7109375" style="37" customWidth="1"/>
    <col min="2319" max="2319" width="9.7109375" style="37" customWidth="1"/>
    <col min="2320" max="2320" width="14" style="37" customWidth="1"/>
    <col min="2321" max="2321" width="10.28515625" style="37" customWidth="1"/>
    <col min="2322" max="2322" width="20.7109375" style="37" customWidth="1"/>
    <col min="2323" max="2323" width="21.28515625" style="37" customWidth="1"/>
    <col min="2324" max="2561" width="35.42578125" style="37"/>
    <col min="2562" max="2562" width="19.140625" style="37" customWidth="1"/>
    <col min="2563" max="2563" width="8.7109375" style="37" customWidth="1"/>
    <col min="2564" max="2566" width="35.42578125" style="37"/>
    <col min="2567" max="2567" width="9.7109375" style="37" customWidth="1"/>
    <col min="2568" max="2568" width="15.85546875" style="37" customWidth="1"/>
    <col min="2569" max="2569" width="10.140625" style="37" customWidth="1"/>
    <col min="2570" max="2570" width="8.7109375" style="37" customWidth="1"/>
    <col min="2571" max="2571" width="19.7109375" style="37" customWidth="1"/>
    <col min="2572" max="2572" width="12.7109375" style="37" customWidth="1"/>
    <col min="2573" max="2573" width="15.5703125" style="37" customWidth="1"/>
    <col min="2574" max="2574" width="12.7109375" style="37" customWidth="1"/>
    <col min="2575" max="2575" width="9.7109375" style="37" customWidth="1"/>
    <col min="2576" max="2576" width="14" style="37" customWidth="1"/>
    <col min="2577" max="2577" width="10.28515625" style="37" customWidth="1"/>
    <col min="2578" max="2578" width="20.7109375" style="37" customWidth="1"/>
    <col min="2579" max="2579" width="21.28515625" style="37" customWidth="1"/>
    <col min="2580" max="2817" width="35.42578125" style="37"/>
    <col min="2818" max="2818" width="19.140625" style="37" customWidth="1"/>
    <col min="2819" max="2819" width="8.7109375" style="37" customWidth="1"/>
    <col min="2820" max="2822" width="35.42578125" style="37"/>
    <col min="2823" max="2823" width="9.7109375" style="37" customWidth="1"/>
    <col min="2824" max="2824" width="15.85546875" style="37" customWidth="1"/>
    <col min="2825" max="2825" width="10.140625" style="37" customWidth="1"/>
    <col min="2826" max="2826" width="8.7109375" style="37" customWidth="1"/>
    <col min="2827" max="2827" width="19.7109375" style="37" customWidth="1"/>
    <col min="2828" max="2828" width="12.7109375" style="37" customWidth="1"/>
    <col min="2829" max="2829" width="15.5703125" style="37" customWidth="1"/>
    <col min="2830" max="2830" width="12.7109375" style="37" customWidth="1"/>
    <col min="2831" max="2831" width="9.7109375" style="37" customWidth="1"/>
    <col min="2832" max="2832" width="14" style="37" customWidth="1"/>
    <col min="2833" max="2833" width="10.28515625" style="37" customWidth="1"/>
    <col min="2834" max="2834" width="20.7109375" style="37" customWidth="1"/>
    <col min="2835" max="2835" width="21.28515625" style="37" customWidth="1"/>
    <col min="2836" max="3073" width="35.42578125" style="37"/>
    <col min="3074" max="3074" width="19.140625" style="37" customWidth="1"/>
    <col min="3075" max="3075" width="8.7109375" style="37" customWidth="1"/>
    <col min="3076" max="3078" width="35.42578125" style="37"/>
    <col min="3079" max="3079" width="9.7109375" style="37" customWidth="1"/>
    <col min="3080" max="3080" width="15.85546875" style="37" customWidth="1"/>
    <col min="3081" max="3081" width="10.140625" style="37" customWidth="1"/>
    <col min="3082" max="3082" width="8.7109375" style="37" customWidth="1"/>
    <col min="3083" max="3083" width="19.7109375" style="37" customWidth="1"/>
    <col min="3084" max="3084" width="12.7109375" style="37" customWidth="1"/>
    <col min="3085" max="3085" width="15.5703125" style="37" customWidth="1"/>
    <col min="3086" max="3086" width="12.7109375" style="37" customWidth="1"/>
    <col min="3087" max="3087" width="9.7109375" style="37" customWidth="1"/>
    <col min="3088" max="3088" width="14" style="37" customWidth="1"/>
    <col min="3089" max="3089" width="10.28515625" style="37" customWidth="1"/>
    <col min="3090" max="3090" width="20.7109375" style="37" customWidth="1"/>
    <col min="3091" max="3091" width="21.28515625" style="37" customWidth="1"/>
    <col min="3092" max="3329" width="35.42578125" style="37"/>
    <col min="3330" max="3330" width="19.140625" style="37" customWidth="1"/>
    <col min="3331" max="3331" width="8.7109375" style="37" customWidth="1"/>
    <col min="3332" max="3334" width="35.42578125" style="37"/>
    <col min="3335" max="3335" width="9.7109375" style="37" customWidth="1"/>
    <col min="3336" max="3336" width="15.85546875" style="37" customWidth="1"/>
    <col min="3337" max="3337" width="10.140625" style="37" customWidth="1"/>
    <col min="3338" max="3338" width="8.7109375" style="37" customWidth="1"/>
    <col min="3339" max="3339" width="19.7109375" style="37" customWidth="1"/>
    <col min="3340" max="3340" width="12.7109375" style="37" customWidth="1"/>
    <col min="3341" max="3341" width="15.5703125" style="37" customWidth="1"/>
    <col min="3342" max="3342" width="12.7109375" style="37" customWidth="1"/>
    <col min="3343" max="3343" width="9.7109375" style="37" customWidth="1"/>
    <col min="3344" max="3344" width="14" style="37" customWidth="1"/>
    <col min="3345" max="3345" width="10.28515625" style="37" customWidth="1"/>
    <col min="3346" max="3346" width="20.7109375" style="37" customWidth="1"/>
    <col min="3347" max="3347" width="21.28515625" style="37" customWidth="1"/>
    <col min="3348" max="3585" width="35.42578125" style="37"/>
    <col min="3586" max="3586" width="19.140625" style="37" customWidth="1"/>
    <col min="3587" max="3587" width="8.7109375" style="37" customWidth="1"/>
    <col min="3588" max="3590" width="35.42578125" style="37"/>
    <col min="3591" max="3591" width="9.7109375" style="37" customWidth="1"/>
    <col min="3592" max="3592" width="15.85546875" style="37" customWidth="1"/>
    <col min="3593" max="3593" width="10.140625" style="37" customWidth="1"/>
    <col min="3594" max="3594" width="8.7109375" style="37" customWidth="1"/>
    <col min="3595" max="3595" width="19.7109375" style="37" customWidth="1"/>
    <col min="3596" max="3596" width="12.7109375" style="37" customWidth="1"/>
    <col min="3597" max="3597" width="15.5703125" style="37" customWidth="1"/>
    <col min="3598" max="3598" width="12.7109375" style="37" customWidth="1"/>
    <col min="3599" max="3599" width="9.7109375" style="37" customWidth="1"/>
    <col min="3600" max="3600" width="14" style="37" customWidth="1"/>
    <col min="3601" max="3601" width="10.28515625" style="37" customWidth="1"/>
    <col min="3602" max="3602" width="20.7109375" style="37" customWidth="1"/>
    <col min="3603" max="3603" width="21.28515625" style="37" customWidth="1"/>
    <col min="3604" max="3841" width="35.42578125" style="37"/>
    <col min="3842" max="3842" width="19.140625" style="37" customWidth="1"/>
    <col min="3843" max="3843" width="8.7109375" style="37" customWidth="1"/>
    <col min="3844" max="3846" width="35.42578125" style="37"/>
    <col min="3847" max="3847" width="9.7109375" style="37" customWidth="1"/>
    <col min="3848" max="3848" width="15.85546875" style="37" customWidth="1"/>
    <col min="3849" max="3849" width="10.140625" style="37" customWidth="1"/>
    <col min="3850" max="3850" width="8.7109375" style="37" customWidth="1"/>
    <col min="3851" max="3851" width="19.7109375" style="37" customWidth="1"/>
    <col min="3852" max="3852" width="12.7109375" style="37" customWidth="1"/>
    <col min="3853" max="3853" width="15.5703125" style="37" customWidth="1"/>
    <col min="3854" max="3854" width="12.7109375" style="37" customWidth="1"/>
    <col min="3855" max="3855" width="9.7109375" style="37" customWidth="1"/>
    <col min="3856" max="3856" width="14" style="37" customWidth="1"/>
    <col min="3857" max="3857" width="10.28515625" style="37" customWidth="1"/>
    <col min="3858" max="3858" width="20.7109375" style="37" customWidth="1"/>
    <col min="3859" max="3859" width="21.28515625" style="37" customWidth="1"/>
    <col min="3860" max="4097" width="35.42578125" style="37"/>
    <col min="4098" max="4098" width="19.140625" style="37" customWidth="1"/>
    <col min="4099" max="4099" width="8.7109375" style="37" customWidth="1"/>
    <col min="4100" max="4102" width="35.42578125" style="37"/>
    <col min="4103" max="4103" width="9.7109375" style="37" customWidth="1"/>
    <col min="4104" max="4104" width="15.85546875" style="37" customWidth="1"/>
    <col min="4105" max="4105" width="10.140625" style="37" customWidth="1"/>
    <col min="4106" max="4106" width="8.7109375" style="37" customWidth="1"/>
    <col min="4107" max="4107" width="19.7109375" style="37" customWidth="1"/>
    <col min="4108" max="4108" width="12.7109375" style="37" customWidth="1"/>
    <col min="4109" max="4109" width="15.5703125" style="37" customWidth="1"/>
    <col min="4110" max="4110" width="12.7109375" style="37" customWidth="1"/>
    <col min="4111" max="4111" width="9.7109375" style="37" customWidth="1"/>
    <col min="4112" max="4112" width="14" style="37" customWidth="1"/>
    <col min="4113" max="4113" width="10.28515625" style="37" customWidth="1"/>
    <col min="4114" max="4114" width="20.7109375" style="37" customWidth="1"/>
    <col min="4115" max="4115" width="21.28515625" style="37" customWidth="1"/>
    <col min="4116" max="4353" width="35.42578125" style="37"/>
    <col min="4354" max="4354" width="19.140625" style="37" customWidth="1"/>
    <col min="4355" max="4355" width="8.7109375" style="37" customWidth="1"/>
    <col min="4356" max="4358" width="35.42578125" style="37"/>
    <col min="4359" max="4359" width="9.7109375" style="37" customWidth="1"/>
    <col min="4360" max="4360" width="15.85546875" style="37" customWidth="1"/>
    <col min="4361" max="4361" width="10.140625" style="37" customWidth="1"/>
    <col min="4362" max="4362" width="8.7109375" style="37" customWidth="1"/>
    <col min="4363" max="4363" width="19.7109375" style="37" customWidth="1"/>
    <col min="4364" max="4364" width="12.7109375" style="37" customWidth="1"/>
    <col min="4365" max="4365" width="15.5703125" style="37" customWidth="1"/>
    <col min="4366" max="4366" width="12.7109375" style="37" customWidth="1"/>
    <col min="4367" max="4367" width="9.7109375" style="37" customWidth="1"/>
    <col min="4368" max="4368" width="14" style="37" customWidth="1"/>
    <col min="4369" max="4369" width="10.28515625" style="37" customWidth="1"/>
    <col min="4370" max="4370" width="20.7109375" style="37" customWidth="1"/>
    <col min="4371" max="4371" width="21.28515625" style="37" customWidth="1"/>
    <col min="4372" max="4609" width="35.42578125" style="37"/>
    <col min="4610" max="4610" width="19.140625" style="37" customWidth="1"/>
    <col min="4611" max="4611" width="8.7109375" style="37" customWidth="1"/>
    <col min="4612" max="4614" width="35.42578125" style="37"/>
    <col min="4615" max="4615" width="9.7109375" style="37" customWidth="1"/>
    <col min="4616" max="4616" width="15.85546875" style="37" customWidth="1"/>
    <col min="4617" max="4617" width="10.140625" style="37" customWidth="1"/>
    <col min="4618" max="4618" width="8.7109375" style="37" customWidth="1"/>
    <col min="4619" max="4619" width="19.7109375" style="37" customWidth="1"/>
    <col min="4620" max="4620" width="12.7109375" style="37" customWidth="1"/>
    <col min="4621" max="4621" width="15.5703125" style="37" customWidth="1"/>
    <col min="4622" max="4622" width="12.7109375" style="37" customWidth="1"/>
    <col min="4623" max="4623" width="9.7109375" style="37" customWidth="1"/>
    <col min="4624" max="4624" width="14" style="37" customWidth="1"/>
    <col min="4625" max="4625" width="10.28515625" style="37" customWidth="1"/>
    <col min="4626" max="4626" width="20.7109375" style="37" customWidth="1"/>
    <col min="4627" max="4627" width="21.28515625" style="37" customWidth="1"/>
    <col min="4628" max="4865" width="35.42578125" style="37"/>
    <col min="4866" max="4866" width="19.140625" style="37" customWidth="1"/>
    <col min="4867" max="4867" width="8.7109375" style="37" customWidth="1"/>
    <col min="4868" max="4870" width="35.42578125" style="37"/>
    <col min="4871" max="4871" width="9.7109375" style="37" customWidth="1"/>
    <col min="4872" max="4872" width="15.85546875" style="37" customWidth="1"/>
    <col min="4873" max="4873" width="10.140625" style="37" customWidth="1"/>
    <col min="4874" max="4874" width="8.7109375" style="37" customWidth="1"/>
    <col min="4875" max="4875" width="19.7109375" style="37" customWidth="1"/>
    <col min="4876" max="4876" width="12.7109375" style="37" customWidth="1"/>
    <col min="4877" max="4877" width="15.5703125" style="37" customWidth="1"/>
    <col min="4878" max="4878" width="12.7109375" style="37" customWidth="1"/>
    <col min="4879" max="4879" width="9.7109375" style="37" customWidth="1"/>
    <col min="4880" max="4880" width="14" style="37" customWidth="1"/>
    <col min="4881" max="4881" width="10.28515625" style="37" customWidth="1"/>
    <col min="4882" max="4882" width="20.7109375" style="37" customWidth="1"/>
    <col min="4883" max="4883" width="21.28515625" style="37" customWidth="1"/>
    <col min="4884" max="5121" width="35.42578125" style="37"/>
    <col min="5122" max="5122" width="19.140625" style="37" customWidth="1"/>
    <col min="5123" max="5123" width="8.7109375" style="37" customWidth="1"/>
    <col min="5124" max="5126" width="35.42578125" style="37"/>
    <col min="5127" max="5127" width="9.7109375" style="37" customWidth="1"/>
    <col min="5128" max="5128" width="15.85546875" style="37" customWidth="1"/>
    <col min="5129" max="5129" width="10.140625" style="37" customWidth="1"/>
    <col min="5130" max="5130" width="8.7109375" style="37" customWidth="1"/>
    <col min="5131" max="5131" width="19.7109375" style="37" customWidth="1"/>
    <col min="5132" max="5132" width="12.7109375" style="37" customWidth="1"/>
    <col min="5133" max="5133" width="15.5703125" style="37" customWidth="1"/>
    <col min="5134" max="5134" width="12.7109375" style="37" customWidth="1"/>
    <col min="5135" max="5135" width="9.7109375" style="37" customWidth="1"/>
    <col min="5136" max="5136" width="14" style="37" customWidth="1"/>
    <col min="5137" max="5137" width="10.28515625" style="37" customWidth="1"/>
    <col min="5138" max="5138" width="20.7109375" style="37" customWidth="1"/>
    <col min="5139" max="5139" width="21.28515625" style="37" customWidth="1"/>
    <col min="5140" max="5377" width="35.42578125" style="37"/>
    <col min="5378" max="5378" width="19.140625" style="37" customWidth="1"/>
    <col min="5379" max="5379" width="8.7109375" style="37" customWidth="1"/>
    <col min="5380" max="5382" width="35.42578125" style="37"/>
    <col min="5383" max="5383" width="9.7109375" style="37" customWidth="1"/>
    <col min="5384" max="5384" width="15.85546875" style="37" customWidth="1"/>
    <col min="5385" max="5385" width="10.140625" style="37" customWidth="1"/>
    <col min="5386" max="5386" width="8.7109375" style="37" customWidth="1"/>
    <col min="5387" max="5387" width="19.7109375" style="37" customWidth="1"/>
    <col min="5388" max="5388" width="12.7109375" style="37" customWidth="1"/>
    <col min="5389" max="5389" width="15.5703125" style="37" customWidth="1"/>
    <col min="5390" max="5390" width="12.7109375" style="37" customWidth="1"/>
    <col min="5391" max="5391" width="9.7109375" style="37" customWidth="1"/>
    <col min="5392" max="5392" width="14" style="37" customWidth="1"/>
    <col min="5393" max="5393" width="10.28515625" style="37" customWidth="1"/>
    <col min="5394" max="5394" width="20.7109375" style="37" customWidth="1"/>
    <col min="5395" max="5395" width="21.28515625" style="37" customWidth="1"/>
    <col min="5396" max="5633" width="35.42578125" style="37"/>
    <col min="5634" max="5634" width="19.140625" style="37" customWidth="1"/>
    <col min="5635" max="5635" width="8.7109375" style="37" customWidth="1"/>
    <col min="5636" max="5638" width="35.42578125" style="37"/>
    <col min="5639" max="5639" width="9.7109375" style="37" customWidth="1"/>
    <col min="5640" max="5640" width="15.85546875" style="37" customWidth="1"/>
    <col min="5641" max="5641" width="10.140625" style="37" customWidth="1"/>
    <col min="5642" max="5642" width="8.7109375" style="37" customWidth="1"/>
    <col min="5643" max="5643" width="19.7109375" style="37" customWidth="1"/>
    <col min="5644" max="5644" width="12.7109375" style="37" customWidth="1"/>
    <col min="5645" max="5645" width="15.5703125" style="37" customWidth="1"/>
    <col min="5646" max="5646" width="12.7109375" style="37" customWidth="1"/>
    <col min="5647" max="5647" width="9.7109375" style="37" customWidth="1"/>
    <col min="5648" max="5648" width="14" style="37" customWidth="1"/>
    <col min="5649" max="5649" width="10.28515625" style="37" customWidth="1"/>
    <col min="5650" max="5650" width="20.7109375" style="37" customWidth="1"/>
    <col min="5651" max="5651" width="21.28515625" style="37" customWidth="1"/>
    <col min="5652" max="5889" width="35.42578125" style="37"/>
    <col min="5890" max="5890" width="19.140625" style="37" customWidth="1"/>
    <col min="5891" max="5891" width="8.7109375" style="37" customWidth="1"/>
    <col min="5892" max="5894" width="35.42578125" style="37"/>
    <col min="5895" max="5895" width="9.7109375" style="37" customWidth="1"/>
    <col min="5896" max="5896" width="15.85546875" style="37" customWidth="1"/>
    <col min="5897" max="5897" width="10.140625" style="37" customWidth="1"/>
    <col min="5898" max="5898" width="8.7109375" style="37" customWidth="1"/>
    <col min="5899" max="5899" width="19.7109375" style="37" customWidth="1"/>
    <col min="5900" max="5900" width="12.7109375" style="37" customWidth="1"/>
    <col min="5901" max="5901" width="15.5703125" style="37" customWidth="1"/>
    <col min="5902" max="5902" width="12.7109375" style="37" customWidth="1"/>
    <col min="5903" max="5903" width="9.7109375" style="37" customWidth="1"/>
    <col min="5904" max="5904" width="14" style="37" customWidth="1"/>
    <col min="5905" max="5905" width="10.28515625" style="37" customWidth="1"/>
    <col min="5906" max="5906" width="20.7109375" style="37" customWidth="1"/>
    <col min="5907" max="5907" width="21.28515625" style="37" customWidth="1"/>
    <col min="5908" max="6145" width="35.42578125" style="37"/>
    <col min="6146" max="6146" width="19.140625" style="37" customWidth="1"/>
    <col min="6147" max="6147" width="8.7109375" style="37" customWidth="1"/>
    <col min="6148" max="6150" width="35.42578125" style="37"/>
    <col min="6151" max="6151" width="9.7109375" style="37" customWidth="1"/>
    <col min="6152" max="6152" width="15.85546875" style="37" customWidth="1"/>
    <col min="6153" max="6153" width="10.140625" style="37" customWidth="1"/>
    <col min="6154" max="6154" width="8.7109375" style="37" customWidth="1"/>
    <col min="6155" max="6155" width="19.7109375" style="37" customWidth="1"/>
    <col min="6156" max="6156" width="12.7109375" style="37" customWidth="1"/>
    <col min="6157" max="6157" width="15.5703125" style="37" customWidth="1"/>
    <col min="6158" max="6158" width="12.7109375" style="37" customWidth="1"/>
    <col min="6159" max="6159" width="9.7109375" style="37" customWidth="1"/>
    <col min="6160" max="6160" width="14" style="37" customWidth="1"/>
    <col min="6161" max="6161" width="10.28515625" style="37" customWidth="1"/>
    <col min="6162" max="6162" width="20.7109375" style="37" customWidth="1"/>
    <col min="6163" max="6163" width="21.28515625" style="37" customWidth="1"/>
    <col min="6164" max="6401" width="35.42578125" style="37"/>
    <col min="6402" max="6402" width="19.140625" style="37" customWidth="1"/>
    <col min="6403" max="6403" width="8.7109375" style="37" customWidth="1"/>
    <col min="6404" max="6406" width="35.42578125" style="37"/>
    <col min="6407" max="6407" width="9.7109375" style="37" customWidth="1"/>
    <col min="6408" max="6408" width="15.85546875" style="37" customWidth="1"/>
    <col min="6409" max="6409" width="10.140625" style="37" customWidth="1"/>
    <col min="6410" max="6410" width="8.7109375" style="37" customWidth="1"/>
    <col min="6411" max="6411" width="19.7109375" style="37" customWidth="1"/>
    <col min="6412" max="6412" width="12.7109375" style="37" customWidth="1"/>
    <col min="6413" max="6413" width="15.5703125" style="37" customWidth="1"/>
    <col min="6414" max="6414" width="12.7109375" style="37" customWidth="1"/>
    <col min="6415" max="6415" width="9.7109375" style="37" customWidth="1"/>
    <col min="6416" max="6416" width="14" style="37" customWidth="1"/>
    <col min="6417" max="6417" width="10.28515625" style="37" customWidth="1"/>
    <col min="6418" max="6418" width="20.7109375" style="37" customWidth="1"/>
    <col min="6419" max="6419" width="21.28515625" style="37" customWidth="1"/>
    <col min="6420" max="6657" width="35.42578125" style="37"/>
    <col min="6658" max="6658" width="19.140625" style="37" customWidth="1"/>
    <col min="6659" max="6659" width="8.7109375" style="37" customWidth="1"/>
    <col min="6660" max="6662" width="35.42578125" style="37"/>
    <col min="6663" max="6663" width="9.7109375" style="37" customWidth="1"/>
    <col min="6664" max="6664" width="15.85546875" style="37" customWidth="1"/>
    <col min="6665" max="6665" width="10.140625" style="37" customWidth="1"/>
    <col min="6666" max="6666" width="8.7109375" style="37" customWidth="1"/>
    <col min="6667" max="6667" width="19.7109375" style="37" customWidth="1"/>
    <col min="6668" max="6668" width="12.7109375" style="37" customWidth="1"/>
    <col min="6669" max="6669" width="15.5703125" style="37" customWidth="1"/>
    <col min="6670" max="6670" width="12.7109375" style="37" customWidth="1"/>
    <col min="6671" max="6671" width="9.7109375" style="37" customWidth="1"/>
    <col min="6672" max="6672" width="14" style="37" customWidth="1"/>
    <col min="6673" max="6673" width="10.28515625" style="37" customWidth="1"/>
    <col min="6674" max="6674" width="20.7109375" style="37" customWidth="1"/>
    <col min="6675" max="6675" width="21.28515625" style="37" customWidth="1"/>
    <col min="6676" max="6913" width="35.42578125" style="37"/>
    <col min="6914" max="6914" width="19.140625" style="37" customWidth="1"/>
    <col min="6915" max="6915" width="8.7109375" style="37" customWidth="1"/>
    <col min="6916" max="6918" width="35.42578125" style="37"/>
    <col min="6919" max="6919" width="9.7109375" style="37" customWidth="1"/>
    <col min="6920" max="6920" width="15.85546875" style="37" customWidth="1"/>
    <col min="6921" max="6921" width="10.140625" style="37" customWidth="1"/>
    <col min="6922" max="6922" width="8.7109375" style="37" customWidth="1"/>
    <col min="6923" max="6923" width="19.7109375" style="37" customWidth="1"/>
    <col min="6924" max="6924" width="12.7109375" style="37" customWidth="1"/>
    <col min="6925" max="6925" width="15.5703125" style="37" customWidth="1"/>
    <col min="6926" max="6926" width="12.7109375" style="37" customWidth="1"/>
    <col min="6927" max="6927" width="9.7109375" style="37" customWidth="1"/>
    <col min="6928" max="6928" width="14" style="37" customWidth="1"/>
    <col min="6929" max="6929" width="10.28515625" style="37" customWidth="1"/>
    <col min="6930" max="6930" width="20.7109375" style="37" customWidth="1"/>
    <col min="6931" max="6931" width="21.28515625" style="37" customWidth="1"/>
    <col min="6932" max="7169" width="35.42578125" style="37"/>
    <col min="7170" max="7170" width="19.140625" style="37" customWidth="1"/>
    <col min="7171" max="7171" width="8.7109375" style="37" customWidth="1"/>
    <col min="7172" max="7174" width="35.42578125" style="37"/>
    <col min="7175" max="7175" width="9.7109375" style="37" customWidth="1"/>
    <col min="7176" max="7176" width="15.85546875" style="37" customWidth="1"/>
    <col min="7177" max="7177" width="10.140625" style="37" customWidth="1"/>
    <col min="7178" max="7178" width="8.7109375" style="37" customWidth="1"/>
    <col min="7179" max="7179" width="19.7109375" style="37" customWidth="1"/>
    <col min="7180" max="7180" width="12.7109375" style="37" customWidth="1"/>
    <col min="7181" max="7181" width="15.5703125" style="37" customWidth="1"/>
    <col min="7182" max="7182" width="12.7109375" style="37" customWidth="1"/>
    <col min="7183" max="7183" width="9.7109375" style="37" customWidth="1"/>
    <col min="7184" max="7184" width="14" style="37" customWidth="1"/>
    <col min="7185" max="7185" width="10.28515625" style="37" customWidth="1"/>
    <col min="7186" max="7186" width="20.7109375" style="37" customWidth="1"/>
    <col min="7187" max="7187" width="21.28515625" style="37" customWidth="1"/>
    <col min="7188" max="7425" width="35.42578125" style="37"/>
    <col min="7426" max="7426" width="19.140625" style="37" customWidth="1"/>
    <col min="7427" max="7427" width="8.7109375" style="37" customWidth="1"/>
    <col min="7428" max="7430" width="35.42578125" style="37"/>
    <col min="7431" max="7431" width="9.7109375" style="37" customWidth="1"/>
    <col min="7432" max="7432" width="15.85546875" style="37" customWidth="1"/>
    <col min="7433" max="7433" width="10.140625" style="37" customWidth="1"/>
    <col min="7434" max="7434" width="8.7109375" style="37" customWidth="1"/>
    <col min="7435" max="7435" width="19.7109375" style="37" customWidth="1"/>
    <col min="7436" max="7436" width="12.7109375" style="37" customWidth="1"/>
    <col min="7437" max="7437" width="15.5703125" style="37" customWidth="1"/>
    <col min="7438" max="7438" width="12.7109375" style="37" customWidth="1"/>
    <col min="7439" max="7439" width="9.7109375" style="37" customWidth="1"/>
    <col min="7440" max="7440" width="14" style="37" customWidth="1"/>
    <col min="7441" max="7441" width="10.28515625" style="37" customWidth="1"/>
    <col min="7442" max="7442" width="20.7109375" style="37" customWidth="1"/>
    <col min="7443" max="7443" width="21.28515625" style="37" customWidth="1"/>
    <col min="7444" max="7681" width="35.42578125" style="37"/>
    <col min="7682" max="7682" width="19.140625" style="37" customWidth="1"/>
    <col min="7683" max="7683" width="8.7109375" style="37" customWidth="1"/>
    <col min="7684" max="7686" width="35.42578125" style="37"/>
    <col min="7687" max="7687" width="9.7109375" style="37" customWidth="1"/>
    <col min="7688" max="7688" width="15.85546875" style="37" customWidth="1"/>
    <col min="7689" max="7689" width="10.140625" style="37" customWidth="1"/>
    <col min="7690" max="7690" width="8.7109375" style="37" customWidth="1"/>
    <col min="7691" max="7691" width="19.7109375" style="37" customWidth="1"/>
    <col min="7692" max="7692" width="12.7109375" style="37" customWidth="1"/>
    <col min="7693" max="7693" width="15.5703125" style="37" customWidth="1"/>
    <col min="7694" max="7694" width="12.7109375" style="37" customWidth="1"/>
    <col min="7695" max="7695" width="9.7109375" style="37" customWidth="1"/>
    <col min="7696" max="7696" width="14" style="37" customWidth="1"/>
    <col min="7697" max="7697" width="10.28515625" style="37" customWidth="1"/>
    <col min="7698" max="7698" width="20.7109375" style="37" customWidth="1"/>
    <col min="7699" max="7699" width="21.28515625" style="37" customWidth="1"/>
    <col min="7700" max="7937" width="35.42578125" style="37"/>
    <col min="7938" max="7938" width="19.140625" style="37" customWidth="1"/>
    <col min="7939" max="7939" width="8.7109375" style="37" customWidth="1"/>
    <col min="7940" max="7942" width="35.42578125" style="37"/>
    <col min="7943" max="7943" width="9.7109375" style="37" customWidth="1"/>
    <col min="7944" max="7944" width="15.85546875" style="37" customWidth="1"/>
    <col min="7945" max="7945" width="10.140625" style="37" customWidth="1"/>
    <col min="7946" max="7946" width="8.7109375" style="37" customWidth="1"/>
    <col min="7947" max="7947" width="19.7109375" style="37" customWidth="1"/>
    <col min="7948" max="7948" width="12.7109375" style="37" customWidth="1"/>
    <col min="7949" max="7949" width="15.5703125" style="37" customWidth="1"/>
    <col min="7950" max="7950" width="12.7109375" style="37" customWidth="1"/>
    <col min="7951" max="7951" width="9.7109375" style="37" customWidth="1"/>
    <col min="7952" max="7952" width="14" style="37" customWidth="1"/>
    <col min="7953" max="7953" width="10.28515625" style="37" customWidth="1"/>
    <col min="7954" max="7954" width="20.7109375" style="37" customWidth="1"/>
    <col min="7955" max="7955" width="21.28515625" style="37" customWidth="1"/>
    <col min="7956" max="8193" width="35.42578125" style="37"/>
    <col min="8194" max="8194" width="19.140625" style="37" customWidth="1"/>
    <col min="8195" max="8195" width="8.7109375" style="37" customWidth="1"/>
    <col min="8196" max="8198" width="35.42578125" style="37"/>
    <col min="8199" max="8199" width="9.7109375" style="37" customWidth="1"/>
    <col min="8200" max="8200" width="15.85546875" style="37" customWidth="1"/>
    <col min="8201" max="8201" width="10.140625" style="37" customWidth="1"/>
    <col min="8202" max="8202" width="8.7109375" style="37" customWidth="1"/>
    <col min="8203" max="8203" width="19.7109375" style="37" customWidth="1"/>
    <col min="8204" max="8204" width="12.7109375" style="37" customWidth="1"/>
    <col min="8205" max="8205" width="15.5703125" style="37" customWidth="1"/>
    <col min="8206" max="8206" width="12.7109375" style="37" customWidth="1"/>
    <col min="8207" max="8207" width="9.7109375" style="37" customWidth="1"/>
    <col min="8208" max="8208" width="14" style="37" customWidth="1"/>
    <col min="8209" max="8209" width="10.28515625" style="37" customWidth="1"/>
    <col min="8210" max="8210" width="20.7109375" style="37" customWidth="1"/>
    <col min="8211" max="8211" width="21.28515625" style="37" customWidth="1"/>
    <col min="8212" max="8449" width="35.42578125" style="37"/>
    <col min="8450" max="8450" width="19.140625" style="37" customWidth="1"/>
    <col min="8451" max="8451" width="8.7109375" style="37" customWidth="1"/>
    <col min="8452" max="8454" width="35.42578125" style="37"/>
    <col min="8455" max="8455" width="9.7109375" style="37" customWidth="1"/>
    <col min="8456" max="8456" width="15.85546875" style="37" customWidth="1"/>
    <col min="8457" max="8457" width="10.140625" style="37" customWidth="1"/>
    <col min="8458" max="8458" width="8.7109375" style="37" customWidth="1"/>
    <col min="8459" max="8459" width="19.7109375" style="37" customWidth="1"/>
    <col min="8460" max="8460" width="12.7109375" style="37" customWidth="1"/>
    <col min="8461" max="8461" width="15.5703125" style="37" customWidth="1"/>
    <col min="8462" max="8462" width="12.7109375" style="37" customWidth="1"/>
    <col min="8463" max="8463" width="9.7109375" style="37" customWidth="1"/>
    <col min="8464" max="8464" width="14" style="37" customWidth="1"/>
    <col min="8465" max="8465" width="10.28515625" style="37" customWidth="1"/>
    <col min="8466" max="8466" width="20.7109375" style="37" customWidth="1"/>
    <col min="8467" max="8467" width="21.28515625" style="37" customWidth="1"/>
    <col min="8468" max="8705" width="35.42578125" style="37"/>
    <col min="8706" max="8706" width="19.140625" style="37" customWidth="1"/>
    <col min="8707" max="8707" width="8.7109375" style="37" customWidth="1"/>
    <col min="8708" max="8710" width="35.42578125" style="37"/>
    <col min="8711" max="8711" width="9.7109375" style="37" customWidth="1"/>
    <col min="8712" max="8712" width="15.85546875" style="37" customWidth="1"/>
    <col min="8713" max="8713" width="10.140625" style="37" customWidth="1"/>
    <col min="8714" max="8714" width="8.7109375" style="37" customWidth="1"/>
    <col min="8715" max="8715" width="19.7109375" style="37" customWidth="1"/>
    <col min="8716" max="8716" width="12.7109375" style="37" customWidth="1"/>
    <col min="8717" max="8717" width="15.5703125" style="37" customWidth="1"/>
    <col min="8718" max="8718" width="12.7109375" style="37" customWidth="1"/>
    <col min="8719" max="8719" width="9.7109375" style="37" customWidth="1"/>
    <col min="8720" max="8720" width="14" style="37" customWidth="1"/>
    <col min="8721" max="8721" width="10.28515625" style="37" customWidth="1"/>
    <col min="8722" max="8722" width="20.7109375" style="37" customWidth="1"/>
    <col min="8723" max="8723" width="21.28515625" style="37" customWidth="1"/>
    <col min="8724" max="8961" width="35.42578125" style="37"/>
    <col min="8962" max="8962" width="19.140625" style="37" customWidth="1"/>
    <col min="8963" max="8963" width="8.7109375" style="37" customWidth="1"/>
    <col min="8964" max="8966" width="35.42578125" style="37"/>
    <col min="8967" max="8967" width="9.7109375" style="37" customWidth="1"/>
    <col min="8968" max="8968" width="15.85546875" style="37" customWidth="1"/>
    <col min="8969" max="8969" width="10.140625" style="37" customWidth="1"/>
    <col min="8970" max="8970" width="8.7109375" style="37" customWidth="1"/>
    <col min="8971" max="8971" width="19.7109375" style="37" customWidth="1"/>
    <col min="8972" max="8972" width="12.7109375" style="37" customWidth="1"/>
    <col min="8973" max="8973" width="15.5703125" style="37" customWidth="1"/>
    <col min="8974" max="8974" width="12.7109375" style="37" customWidth="1"/>
    <col min="8975" max="8975" width="9.7109375" style="37" customWidth="1"/>
    <col min="8976" max="8976" width="14" style="37" customWidth="1"/>
    <col min="8977" max="8977" width="10.28515625" style="37" customWidth="1"/>
    <col min="8978" max="8978" width="20.7109375" style="37" customWidth="1"/>
    <col min="8979" max="8979" width="21.28515625" style="37" customWidth="1"/>
    <col min="8980" max="9217" width="35.42578125" style="37"/>
    <col min="9218" max="9218" width="19.140625" style="37" customWidth="1"/>
    <col min="9219" max="9219" width="8.7109375" style="37" customWidth="1"/>
    <col min="9220" max="9222" width="35.42578125" style="37"/>
    <col min="9223" max="9223" width="9.7109375" style="37" customWidth="1"/>
    <col min="9224" max="9224" width="15.85546875" style="37" customWidth="1"/>
    <col min="9225" max="9225" width="10.140625" style="37" customWidth="1"/>
    <col min="9226" max="9226" width="8.7109375" style="37" customWidth="1"/>
    <col min="9227" max="9227" width="19.7109375" style="37" customWidth="1"/>
    <col min="9228" max="9228" width="12.7109375" style="37" customWidth="1"/>
    <col min="9229" max="9229" width="15.5703125" style="37" customWidth="1"/>
    <col min="9230" max="9230" width="12.7109375" style="37" customWidth="1"/>
    <col min="9231" max="9231" width="9.7109375" style="37" customWidth="1"/>
    <col min="9232" max="9232" width="14" style="37" customWidth="1"/>
    <col min="9233" max="9233" width="10.28515625" style="37" customWidth="1"/>
    <col min="9234" max="9234" width="20.7109375" style="37" customWidth="1"/>
    <col min="9235" max="9235" width="21.28515625" style="37" customWidth="1"/>
    <col min="9236" max="9473" width="35.42578125" style="37"/>
    <col min="9474" max="9474" width="19.140625" style="37" customWidth="1"/>
    <col min="9475" max="9475" width="8.7109375" style="37" customWidth="1"/>
    <col min="9476" max="9478" width="35.42578125" style="37"/>
    <col min="9479" max="9479" width="9.7109375" style="37" customWidth="1"/>
    <col min="9480" max="9480" width="15.85546875" style="37" customWidth="1"/>
    <col min="9481" max="9481" width="10.140625" style="37" customWidth="1"/>
    <col min="9482" max="9482" width="8.7109375" style="37" customWidth="1"/>
    <col min="9483" max="9483" width="19.7109375" style="37" customWidth="1"/>
    <col min="9484" max="9484" width="12.7109375" style="37" customWidth="1"/>
    <col min="9485" max="9485" width="15.5703125" style="37" customWidth="1"/>
    <col min="9486" max="9486" width="12.7109375" style="37" customWidth="1"/>
    <col min="9487" max="9487" width="9.7109375" style="37" customWidth="1"/>
    <col min="9488" max="9488" width="14" style="37" customWidth="1"/>
    <col min="9489" max="9489" width="10.28515625" style="37" customWidth="1"/>
    <col min="9490" max="9490" width="20.7109375" style="37" customWidth="1"/>
    <col min="9491" max="9491" width="21.28515625" style="37" customWidth="1"/>
    <col min="9492" max="9729" width="35.42578125" style="37"/>
    <col min="9730" max="9730" width="19.140625" style="37" customWidth="1"/>
    <col min="9731" max="9731" width="8.7109375" style="37" customWidth="1"/>
    <col min="9732" max="9734" width="35.42578125" style="37"/>
    <col min="9735" max="9735" width="9.7109375" style="37" customWidth="1"/>
    <col min="9736" max="9736" width="15.85546875" style="37" customWidth="1"/>
    <col min="9737" max="9737" width="10.140625" style="37" customWidth="1"/>
    <col min="9738" max="9738" width="8.7109375" style="37" customWidth="1"/>
    <col min="9739" max="9739" width="19.7109375" style="37" customWidth="1"/>
    <col min="9740" max="9740" width="12.7109375" style="37" customWidth="1"/>
    <col min="9741" max="9741" width="15.5703125" style="37" customWidth="1"/>
    <col min="9742" max="9742" width="12.7109375" style="37" customWidth="1"/>
    <col min="9743" max="9743" width="9.7109375" style="37" customWidth="1"/>
    <col min="9744" max="9744" width="14" style="37" customWidth="1"/>
    <col min="9745" max="9745" width="10.28515625" style="37" customWidth="1"/>
    <col min="9746" max="9746" width="20.7109375" style="37" customWidth="1"/>
    <col min="9747" max="9747" width="21.28515625" style="37" customWidth="1"/>
    <col min="9748" max="9985" width="35.42578125" style="37"/>
    <col min="9986" max="9986" width="19.140625" style="37" customWidth="1"/>
    <col min="9987" max="9987" width="8.7109375" style="37" customWidth="1"/>
    <col min="9988" max="9990" width="35.42578125" style="37"/>
    <col min="9991" max="9991" width="9.7109375" style="37" customWidth="1"/>
    <col min="9992" max="9992" width="15.85546875" style="37" customWidth="1"/>
    <col min="9993" max="9993" width="10.140625" style="37" customWidth="1"/>
    <col min="9994" max="9994" width="8.7109375" style="37" customWidth="1"/>
    <col min="9995" max="9995" width="19.7109375" style="37" customWidth="1"/>
    <col min="9996" max="9996" width="12.7109375" style="37" customWidth="1"/>
    <col min="9997" max="9997" width="15.5703125" style="37" customWidth="1"/>
    <col min="9998" max="9998" width="12.7109375" style="37" customWidth="1"/>
    <col min="9999" max="9999" width="9.7109375" style="37" customWidth="1"/>
    <col min="10000" max="10000" width="14" style="37" customWidth="1"/>
    <col min="10001" max="10001" width="10.28515625" style="37" customWidth="1"/>
    <col min="10002" max="10002" width="20.7109375" style="37" customWidth="1"/>
    <col min="10003" max="10003" width="21.28515625" style="37" customWidth="1"/>
    <col min="10004" max="10241" width="35.42578125" style="37"/>
    <col min="10242" max="10242" width="19.140625" style="37" customWidth="1"/>
    <col min="10243" max="10243" width="8.7109375" style="37" customWidth="1"/>
    <col min="10244" max="10246" width="35.42578125" style="37"/>
    <col min="10247" max="10247" width="9.7109375" style="37" customWidth="1"/>
    <col min="10248" max="10248" width="15.85546875" style="37" customWidth="1"/>
    <col min="10249" max="10249" width="10.140625" style="37" customWidth="1"/>
    <col min="10250" max="10250" width="8.7109375" style="37" customWidth="1"/>
    <col min="10251" max="10251" width="19.7109375" style="37" customWidth="1"/>
    <col min="10252" max="10252" width="12.7109375" style="37" customWidth="1"/>
    <col min="10253" max="10253" width="15.5703125" style="37" customWidth="1"/>
    <col min="10254" max="10254" width="12.7109375" style="37" customWidth="1"/>
    <col min="10255" max="10255" width="9.7109375" style="37" customWidth="1"/>
    <col min="10256" max="10256" width="14" style="37" customWidth="1"/>
    <col min="10257" max="10257" width="10.28515625" style="37" customWidth="1"/>
    <col min="10258" max="10258" width="20.7109375" style="37" customWidth="1"/>
    <col min="10259" max="10259" width="21.28515625" style="37" customWidth="1"/>
    <col min="10260" max="10497" width="35.42578125" style="37"/>
    <col min="10498" max="10498" width="19.140625" style="37" customWidth="1"/>
    <col min="10499" max="10499" width="8.7109375" style="37" customWidth="1"/>
    <col min="10500" max="10502" width="35.42578125" style="37"/>
    <col min="10503" max="10503" width="9.7109375" style="37" customWidth="1"/>
    <col min="10504" max="10504" width="15.85546875" style="37" customWidth="1"/>
    <col min="10505" max="10505" width="10.140625" style="37" customWidth="1"/>
    <col min="10506" max="10506" width="8.7109375" style="37" customWidth="1"/>
    <col min="10507" max="10507" width="19.7109375" style="37" customWidth="1"/>
    <col min="10508" max="10508" width="12.7109375" style="37" customWidth="1"/>
    <col min="10509" max="10509" width="15.5703125" style="37" customWidth="1"/>
    <col min="10510" max="10510" width="12.7109375" style="37" customWidth="1"/>
    <col min="10511" max="10511" width="9.7109375" style="37" customWidth="1"/>
    <col min="10512" max="10512" width="14" style="37" customWidth="1"/>
    <col min="10513" max="10513" width="10.28515625" style="37" customWidth="1"/>
    <col min="10514" max="10514" width="20.7109375" style="37" customWidth="1"/>
    <col min="10515" max="10515" width="21.28515625" style="37" customWidth="1"/>
    <col min="10516" max="10753" width="35.42578125" style="37"/>
    <col min="10754" max="10754" width="19.140625" style="37" customWidth="1"/>
    <col min="10755" max="10755" width="8.7109375" style="37" customWidth="1"/>
    <col min="10756" max="10758" width="35.42578125" style="37"/>
    <col min="10759" max="10759" width="9.7109375" style="37" customWidth="1"/>
    <col min="10760" max="10760" width="15.85546875" style="37" customWidth="1"/>
    <col min="10761" max="10761" width="10.140625" style="37" customWidth="1"/>
    <col min="10762" max="10762" width="8.7109375" style="37" customWidth="1"/>
    <col min="10763" max="10763" width="19.7109375" style="37" customWidth="1"/>
    <col min="10764" max="10764" width="12.7109375" style="37" customWidth="1"/>
    <col min="10765" max="10765" width="15.5703125" style="37" customWidth="1"/>
    <col min="10766" max="10766" width="12.7109375" style="37" customWidth="1"/>
    <col min="10767" max="10767" width="9.7109375" style="37" customWidth="1"/>
    <col min="10768" max="10768" width="14" style="37" customWidth="1"/>
    <col min="10769" max="10769" width="10.28515625" style="37" customWidth="1"/>
    <col min="10770" max="10770" width="20.7109375" style="37" customWidth="1"/>
    <col min="10771" max="10771" width="21.28515625" style="37" customWidth="1"/>
    <col min="10772" max="11009" width="35.42578125" style="37"/>
    <col min="11010" max="11010" width="19.140625" style="37" customWidth="1"/>
    <col min="11011" max="11011" width="8.7109375" style="37" customWidth="1"/>
    <col min="11012" max="11014" width="35.42578125" style="37"/>
    <col min="11015" max="11015" width="9.7109375" style="37" customWidth="1"/>
    <col min="11016" max="11016" width="15.85546875" style="37" customWidth="1"/>
    <col min="11017" max="11017" width="10.140625" style="37" customWidth="1"/>
    <col min="11018" max="11018" width="8.7109375" style="37" customWidth="1"/>
    <col min="11019" max="11019" width="19.7109375" style="37" customWidth="1"/>
    <col min="11020" max="11020" width="12.7109375" style="37" customWidth="1"/>
    <col min="11021" max="11021" width="15.5703125" style="37" customWidth="1"/>
    <col min="11022" max="11022" width="12.7109375" style="37" customWidth="1"/>
    <col min="11023" max="11023" width="9.7109375" style="37" customWidth="1"/>
    <col min="11024" max="11024" width="14" style="37" customWidth="1"/>
    <col min="11025" max="11025" width="10.28515625" style="37" customWidth="1"/>
    <col min="11026" max="11026" width="20.7109375" style="37" customWidth="1"/>
    <col min="11027" max="11027" width="21.28515625" style="37" customWidth="1"/>
    <col min="11028" max="11265" width="35.42578125" style="37"/>
    <col min="11266" max="11266" width="19.140625" style="37" customWidth="1"/>
    <col min="11267" max="11267" width="8.7109375" style="37" customWidth="1"/>
    <col min="11268" max="11270" width="35.42578125" style="37"/>
    <col min="11271" max="11271" width="9.7109375" style="37" customWidth="1"/>
    <col min="11272" max="11272" width="15.85546875" style="37" customWidth="1"/>
    <col min="11273" max="11273" width="10.140625" style="37" customWidth="1"/>
    <col min="11274" max="11274" width="8.7109375" style="37" customWidth="1"/>
    <col min="11275" max="11275" width="19.7109375" style="37" customWidth="1"/>
    <col min="11276" max="11276" width="12.7109375" style="37" customWidth="1"/>
    <col min="11277" max="11277" width="15.5703125" style="37" customWidth="1"/>
    <col min="11278" max="11278" width="12.7109375" style="37" customWidth="1"/>
    <col min="11279" max="11279" width="9.7109375" style="37" customWidth="1"/>
    <col min="11280" max="11280" width="14" style="37" customWidth="1"/>
    <col min="11281" max="11281" width="10.28515625" style="37" customWidth="1"/>
    <col min="11282" max="11282" width="20.7109375" style="37" customWidth="1"/>
    <col min="11283" max="11283" width="21.28515625" style="37" customWidth="1"/>
    <col min="11284" max="11521" width="35.42578125" style="37"/>
    <col min="11522" max="11522" width="19.140625" style="37" customWidth="1"/>
    <col min="11523" max="11523" width="8.7109375" style="37" customWidth="1"/>
    <col min="11524" max="11526" width="35.42578125" style="37"/>
    <col min="11527" max="11527" width="9.7109375" style="37" customWidth="1"/>
    <col min="11528" max="11528" width="15.85546875" style="37" customWidth="1"/>
    <col min="11529" max="11529" width="10.140625" style="37" customWidth="1"/>
    <col min="11530" max="11530" width="8.7109375" style="37" customWidth="1"/>
    <col min="11531" max="11531" width="19.7109375" style="37" customWidth="1"/>
    <col min="11532" max="11532" width="12.7109375" style="37" customWidth="1"/>
    <col min="11533" max="11533" width="15.5703125" style="37" customWidth="1"/>
    <col min="11534" max="11534" width="12.7109375" style="37" customWidth="1"/>
    <col min="11535" max="11535" width="9.7109375" style="37" customWidth="1"/>
    <col min="11536" max="11536" width="14" style="37" customWidth="1"/>
    <col min="11537" max="11537" width="10.28515625" style="37" customWidth="1"/>
    <col min="11538" max="11538" width="20.7109375" style="37" customWidth="1"/>
    <col min="11539" max="11539" width="21.28515625" style="37" customWidth="1"/>
    <col min="11540" max="11777" width="35.42578125" style="37"/>
    <col min="11778" max="11778" width="19.140625" style="37" customWidth="1"/>
    <col min="11779" max="11779" width="8.7109375" style="37" customWidth="1"/>
    <col min="11780" max="11782" width="35.42578125" style="37"/>
    <col min="11783" max="11783" width="9.7109375" style="37" customWidth="1"/>
    <col min="11784" max="11784" width="15.85546875" style="37" customWidth="1"/>
    <col min="11785" max="11785" width="10.140625" style="37" customWidth="1"/>
    <col min="11786" max="11786" width="8.7109375" style="37" customWidth="1"/>
    <col min="11787" max="11787" width="19.7109375" style="37" customWidth="1"/>
    <col min="11788" max="11788" width="12.7109375" style="37" customWidth="1"/>
    <col min="11789" max="11789" width="15.5703125" style="37" customWidth="1"/>
    <col min="11790" max="11790" width="12.7109375" style="37" customWidth="1"/>
    <col min="11791" max="11791" width="9.7109375" style="37" customWidth="1"/>
    <col min="11792" max="11792" width="14" style="37" customWidth="1"/>
    <col min="11793" max="11793" width="10.28515625" style="37" customWidth="1"/>
    <col min="11794" max="11794" width="20.7109375" style="37" customWidth="1"/>
    <col min="11795" max="11795" width="21.28515625" style="37" customWidth="1"/>
    <col min="11796" max="12033" width="35.42578125" style="37"/>
    <col min="12034" max="12034" width="19.140625" style="37" customWidth="1"/>
    <col min="12035" max="12035" width="8.7109375" style="37" customWidth="1"/>
    <col min="12036" max="12038" width="35.42578125" style="37"/>
    <col min="12039" max="12039" width="9.7109375" style="37" customWidth="1"/>
    <col min="12040" max="12040" width="15.85546875" style="37" customWidth="1"/>
    <col min="12041" max="12041" width="10.140625" style="37" customWidth="1"/>
    <col min="12042" max="12042" width="8.7109375" style="37" customWidth="1"/>
    <col min="12043" max="12043" width="19.7109375" style="37" customWidth="1"/>
    <col min="12044" max="12044" width="12.7109375" style="37" customWidth="1"/>
    <col min="12045" max="12045" width="15.5703125" style="37" customWidth="1"/>
    <col min="12046" max="12046" width="12.7109375" style="37" customWidth="1"/>
    <col min="12047" max="12047" width="9.7109375" style="37" customWidth="1"/>
    <col min="12048" max="12048" width="14" style="37" customWidth="1"/>
    <col min="12049" max="12049" width="10.28515625" style="37" customWidth="1"/>
    <col min="12050" max="12050" width="20.7109375" style="37" customWidth="1"/>
    <col min="12051" max="12051" width="21.28515625" style="37" customWidth="1"/>
    <col min="12052" max="12289" width="35.42578125" style="37"/>
    <col min="12290" max="12290" width="19.140625" style="37" customWidth="1"/>
    <col min="12291" max="12291" width="8.7109375" style="37" customWidth="1"/>
    <col min="12292" max="12294" width="35.42578125" style="37"/>
    <col min="12295" max="12295" width="9.7109375" style="37" customWidth="1"/>
    <col min="12296" max="12296" width="15.85546875" style="37" customWidth="1"/>
    <col min="12297" max="12297" width="10.140625" style="37" customWidth="1"/>
    <col min="12298" max="12298" width="8.7109375" style="37" customWidth="1"/>
    <col min="12299" max="12299" width="19.7109375" style="37" customWidth="1"/>
    <col min="12300" max="12300" width="12.7109375" style="37" customWidth="1"/>
    <col min="12301" max="12301" width="15.5703125" style="37" customWidth="1"/>
    <col min="12302" max="12302" width="12.7109375" style="37" customWidth="1"/>
    <col min="12303" max="12303" width="9.7109375" style="37" customWidth="1"/>
    <col min="12304" max="12304" width="14" style="37" customWidth="1"/>
    <col min="12305" max="12305" width="10.28515625" style="37" customWidth="1"/>
    <col min="12306" max="12306" width="20.7109375" style="37" customWidth="1"/>
    <col min="12307" max="12307" width="21.28515625" style="37" customWidth="1"/>
    <col min="12308" max="12545" width="35.42578125" style="37"/>
    <col min="12546" max="12546" width="19.140625" style="37" customWidth="1"/>
    <col min="12547" max="12547" width="8.7109375" style="37" customWidth="1"/>
    <col min="12548" max="12550" width="35.42578125" style="37"/>
    <col min="12551" max="12551" width="9.7109375" style="37" customWidth="1"/>
    <col min="12552" max="12552" width="15.85546875" style="37" customWidth="1"/>
    <col min="12553" max="12553" width="10.140625" style="37" customWidth="1"/>
    <col min="12554" max="12554" width="8.7109375" style="37" customWidth="1"/>
    <col min="12555" max="12555" width="19.7109375" style="37" customWidth="1"/>
    <col min="12556" max="12556" width="12.7109375" style="37" customWidth="1"/>
    <col min="12557" max="12557" width="15.5703125" style="37" customWidth="1"/>
    <col min="12558" max="12558" width="12.7109375" style="37" customWidth="1"/>
    <col min="12559" max="12559" width="9.7109375" style="37" customWidth="1"/>
    <col min="12560" max="12560" width="14" style="37" customWidth="1"/>
    <col min="12561" max="12561" width="10.28515625" style="37" customWidth="1"/>
    <col min="12562" max="12562" width="20.7109375" style="37" customWidth="1"/>
    <col min="12563" max="12563" width="21.28515625" style="37" customWidth="1"/>
    <col min="12564" max="12801" width="35.42578125" style="37"/>
    <col min="12802" max="12802" width="19.140625" style="37" customWidth="1"/>
    <col min="12803" max="12803" width="8.7109375" style="37" customWidth="1"/>
    <col min="12804" max="12806" width="35.42578125" style="37"/>
    <col min="12807" max="12807" width="9.7109375" style="37" customWidth="1"/>
    <col min="12808" max="12808" width="15.85546875" style="37" customWidth="1"/>
    <col min="12809" max="12809" width="10.140625" style="37" customWidth="1"/>
    <col min="12810" max="12810" width="8.7109375" style="37" customWidth="1"/>
    <col min="12811" max="12811" width="19.7109375" style="37" customWidth="1"/>
    <col min="12812" max="12812" width="12.7109375" style="37" customWidth="1"/>
    <col min="12813" max="12813" width="15.5703125" style="37" customWidth="1"/>
    <col min="12814" max="12814" width="12.7109375" style="37" customWidth="1"/>
    <col min="12815" max="12815" width="9.7109375" style="37" customWidth="1"/>
    <col min="12816" max="12816" width="14" style="37" customWidth="1"/>
    <col min="12817" max="12817" width="10.28515625" style="37" customWidth="1"/>
    <col min="12818" max="12818" width="20.7109375" style="37" customWidth="1"/>
    <col min="12819" max="12819" width="21.28515625" style="37" customWidth="1"/>
    <col min="12820" max="13057" width="35.42578125" style="37"/>
    <col min="13058" max="13058" width="19.140625" style="37" customWidth="1"/>
    <col min="13059" max="13059" width="8.7109375" style="37" customWidth="1"/>
    <col min="13060" max="13062" width="35.42578125" style="37"/>
    <col min="13063" max="13063" width="9.7109375" style="37" customWidth="1"/>
    <col min="13064" max="13064" width="15.85546875" style="37" customWidth="1"/>
    <col min="13065" max="13065" width="10.140625" style="37" customWidth="1"/>
    <col min="13066" max="13066" width="8.7109375" style="37" customWidth="1"/>
    <col min="13067" max="13067" width="19.7109375" style="37" customWidth="1"/>
    <col min="13068" max="13068" width="12.7109375" style="37" customWidth="1"/>
    <col min="13069" max="13069" width="15.5703125" style="37" customWidth="1"/>
    <col min="13070" max="13070" width="12.7109375" style="37" customWidth="1"/>
    <col min="13071" max="13071" width="9.7109375" style="37" customWidth="1"/>
    <col min="13072" max="13072" width="14" style="37" customWidth="1"/>
    <col min="13073" max="13073" width="10.28515625" style="37" customWidth="1"/>
    <col min="13074" max="13074" width="20.7109375" style="37" customWidth="1"/>
    <col min="13075" max="13075" width="21.28515625" style="37" customWidth="1"/>
    <col min="13076" max="13313" width="35.42578125" style="37"/>
    <col min="13314" max="13314" width="19.140625" style="37" customWidth="1"/>
    <col min="13315" max="13315" width="8.7109375" style="37" customWidth="1"/>
    <col min="13316" max="13318" width="35.42578125" style="37"/>
    <col min="13319" max="13319" width="9.7109375" style="37" customWidth="1"/>
    <col min="13320" max="13320" width="15.85546875" style="37" customWidth="1"/>
    <col min="13321" max="13321" width="10.140625" style="37" customWidth="1"/>
    <col min="13322" max="13322" width="8.7109375" style="37" customWidth="1"/>
    <col min="13323" max="13323" width="19.7109375" style="37" customWidth="1"/>
    <col min="13324" max="13324" width="12.7109375" style="37" customWidth="1"/>
    <col min="13325" max="13325" width="15.5703125" style="37" customWidth="1"/>
    <col min="13326" max="13326" width="12.7109375" style="37" customWidth="1"/>
    <col min="13327" max="13327" width="9.7109375" style="37" customWidth="1"/>
    <col min="13328" max="13328" width="14" style="37" customWidth="1"/>
    <col min="13329" max="13329" width="10.28515625" style="37" customWidth="1"/>
    <col min="13330" max="13330" width="20.7109375" style="37" customWidth="1"/>
    <col min="13331" max="13331" width="21.28515625" style="37" customWidth="1"/>
    <col min="13332" max="13569" width="35.42578125" style="37"/>
    <col min="13570" max="13570" width="19.140625" style="37" customWidth="1"/>
    <col min="13571" max="13571" width="8.7109375" style="37" customWidth="1"/>
    <col min="13572" max="13574" width="35.42578125" style="37"/>
    <col min="13575" max="13575" width="9.7109375" style="37" customWidth="1"/>
    <col min="13576" max="13576" width="15.85546875" style="37" customWidth="1"/>
    <col min="13577" max="13577" width="10.140625" style="37" customWidth="1"/>
    <col min="13578" max="13578" width="8.7109375" style="37" customWidth="1"/>
    <col min="13579" max="13579" width="19.7109375" style="37" customWidth="1"/>
    <col min="13580" max="13580" width="12.7109375" style="37" customWidth="1"/>
    <col min="13581" max="13581" width="15.5703125" style="37" customWidth="1"/>
    <col min="13582" max="13582" width="12.7109375" style="37" customWidth="1"/>
    <col min="13583" max="13583" width="9.7109375" style="37" customWidth="1"/>
    <col min="13584" max="13584" width="14" style="37" customWidth="1"/>
    <col min="13585" max="13585" width="10.28515625" style="37" customWidth="1"/>
    <col min="13586" max="13586" width="20.7109375" style="37" customWidth="1"/>
    <col min="13587" max="13587" width="21.28515625" style="37" customWidth="1"/>
    <col min="13588" max="13825" width="35.42578125" style="37"/>
    <col min="13826" max="13826" width="19.140625" style="37" customWidth="1"/>
    <col min="13827" max="13827" width="8.7109375" style="37" customWidth="1"/>
    <col min="13828" max="13830" width="35.42578125" style="37"/>
    <col min="13831" max="13831" width="9.7109375" style="37" customWidth="1"/>
    <col min="13832" max="13832" width="15.85546875" style="37" customWidth="1"/>
    <col min="13833" max="13833" width="10.140625" style="37" customWidth="1"/>
    <col min="13834" max="13834" width="8.7109375" style="37" customWidth="1"/>
    <col min="13835" max="13835" width="19.7109375" style="37" customWidth="1"/>
    <col min="13836" max="13836" width="12.7109375" style="37" customWidth="1"/>
    <col min="13837" max="13837" width="15.5703125" style="37" customWidth="1"/>
    <col min="13838" max="13838" width="12.7109375" style="37" customWidth="1"/>
    <col min="13839" max="13839" width="9.7109375" style="37" customWidth="1"/>
    <col min="13840" max="13840" width="14" style="37" customWidth="1"/>
    <col min="13841" max="13841" width="10.28515625" style="37" customWidth="1"/>
    <col min="13842" max="13842" width="20.7109375" style="37" customWidth="1"/>
    <col min="13843" max="13843" width="21.28515625" style="37" customWidth="1"/>
    <col min="13844" max="14081" width="35.42578125" style="37"/>
    <col min="14082" max="14082" width="19.140625" style="37" customWidth="1"/>
    <col min="14083" max="14083" width="8.7109375" style="37" customWidth="1"/>
    <col min="14084" max="14086" width="35.42578125" style="37"/>
    <col min="14087" max="14087" width="9.7109375" style="37" customWidth="1"/>
    <col min="14088" max="14088" width="15.85546875" style="37" customWidth="1"/>
    <col min="14089" max="14089" width="10.140625" style="37" customWidth="1"/>
    <col min="14090" max="14090" width="8.7109375" style="37" customWidth="1"/>
    <col min="14091" max="14091" width="19.7109375" style="37" customWidth="1"/>
    <col min="14092" max="14092" width="12.7109375" style="37" customWidth="1"/>
    <col min="14093" max="14093" width="15.5703125" style="37" customWidth="1"/>
    <col min="14094" max="14094" width="12.7109375" style="37" customWidth="1"/>
    <col min="14095" max="14095" width="9.7109375" style="37" customWidth="1"/>
    <col min="14096" max="14096" width="14" style="37" customWidth="1"/>
    <col min="14097" max="14097" width="10.28515625" style="37" customWidth="1"/>
    <col min="14098" max="14098" width="20.7109375" style="37" customWidth="1"/>
    <col min="14099" max="14099" width="21.28515625" style="37" customWidth="1"/>
    <col min="14100" max="14337" width="35.42578125" style="37"/>
    <col min="14338" max="14338" width="19.140625" style="37" customWidth="1"/>
    <col min="14339" max="14339" width="8.7109375" style="37" customWidth="1"/>
    <col min="14340" max="14342" width="35.42578125" style="37"/>
    <col min="14343" max="14343" width="9.7109375" style="37" customWidth="1"/>
    <col min="14344" max="14344" width="15.85546875" style="37" customWidth="1"/>
    <col min="14345" max="14345" width="10.140625" style="37" customWidth="1"/>
    <col min="14346" max="14346" width="8.7109375" style="37" customWidth="1"/>
    <col min="14347" max="14347" width="19.7109375" style="37" customWidth="1"/>
    <col min="14348" max="14348" width="12.7109375" style="37" customWidth="1"/>
    <col min="14349" max="14349" width="15.5703125" style="37" customWidth="1"/>
    <col min="14350" max="14350" width="12.7109375" style="37" customWidth="1"/>
    <col min="14351" max="14351" width="9.7109375" style="37" customWidth="1"/>
    <col min="14352" max="14352" width="14" style="37" customWidth="1"/>
    <col min="14353" max="14353" width="10.28515625" style="37" customWidth="1"/>
    <col min="14354" max="14354" width="20.7109375" style="37" customWidth="1"/>
    <col min="14355" max="14355" width="21.28515625" style="37" customWidth="1"/>
    <col min="14356" max="14593" width="35.42578125" style="37"/>
    <col min="14594" max="14594" width="19.140625" style="37" customWidth="1"/>
    <col min="14595" max="14595" width="8.7109375" style="37" customWidth="1"/>
    <col min="14596" max="14598" width="35.42578125" style="37"/>
    <col min="14599" max="14599" width="9.7109375" style="37" customWidth="1"/>
    <col min="14600" max="14600" width="15.85546875" style="37" customWidth="1"/>
    <col min="14601" max="14601" width="10.140625" style="37" customWidth="1"/>
    <col min="14602" max="14602" width="8.7109375" style="37" customWidth="1"/>
    <col min="14603" max="14603" width="19.7109375" style="37" customWidth="1"/>
    <col min="14604" max="14604" width="12.7109375" style="37" customWidth="1"/>
    <col min="14605" max="14605" width="15.5703125" style="37" customWidth="1"/>
    <col min="14606" max="14606" width="12.7109375" style="37" customWidth="1"/>
    <col min="14607" max="14607" width="9.7109375" style="37" customWidth="1"/>
    <col min="14608" max="14608" width="14" style="37" customWidth="1"/>
    <col min="14609" max="14609" width="10.28515625" style="37" customWidth="1"/>
    <col min="14610" max="14610" width="20.7109375" style="37" customWidth="1"/>
    <col min="14611" max="14611" width="21.28515625" style="37" customWidth="1"/>
    <col min="14612" max="14849" width="35.42578125" style="37"/>
    <col min="14850" max="14850" width="19.140625" style="37" customWidth="1"/>
    <col min="14851" max="14851" width="8.7109375" style="37" customWidth="1"/>
    <col min="14852" max="14854" width="35.42578125" style="37"/>
    <col min="14855" max="14855" width="9.7109375" style="37" customWidth="1"/>
    <col min="14856" max="14856" width="15.85546875" style="37" customWidth="1"/>
    <col min="14857" max="14857" width="10.140625" style="37" customWidth="1"/>
    <col min="14858" max="14858" width="8.7109375" style="37" customWidth="1"/>
    <col min="14859" max="14859" width="19.7109375" style="37" customWidth="1"/>
    <col min="14860" max="14860" width="12.7109375" style="37" customWidth="1"/>
    <col min="14861" max="14861" width="15.5703125" style="37" customWidth="1"/>
    <col min="14862" max="14862" width="12.7109375" style="37" customWidth="1"/>
    <col min="14863" max="14863" width="9.7109375" style="37" customWidth="1"/>
    <col min="14864" max="14864" width="14" style="37" customWidth="1"/>
    <col min="14865" max="14865" width="10.28515625" style="37" customWidth="1"/>
    <col min="14866" max="14866" width="20.7109375" style="37" customWidth="1"/>
    <col min="14867" max="14867" width="21.28515625" style="37" customWidth="1"/>
    <col min="14868" max="15105" width="35.42578125" style="37"/>
    <col min="15106" max="15106" width="19.140625" style="37" customWidth="1"/>
    <col min="15107" max="15107" width="8.7109375" style="37" customWidth="1"/>
    <col min="15108" max="15110" width="35.42578125" style="37"/>
    <col min="15111" max="15111" width="9.7109375" style="37" customWidth="1"/>
    <col min="15112" max="15112" width="15.85546875" style="37" customWidth="1"/>
    <col min="15113" max="15113" width="10.140625" style="37" customWidth="1"/>
    <col min="15114" max="15114" width="8.7109375" style="37" customWidth="1"/>
    <col min="15115" max="15115" width="19.7109375" style="37" customWidth="1"/>
    <col min="15116" max="15116" width="12.7109375" style="37" customWidth="1"/>
    <col min="15117" max="15117" width="15.5703125" style="37" customWidth="1"/>
    <col min="15118" max="15118" width="12.7109375" style="37" customWidth="1"/>
    <col min="15119" max="15119" width="9.7109375" style="37" customWidth="1"/>
    <col min="15120" max="15120" width="14" style="37" customWidth="1"/>
    <col min="15121" max="15121" width="10.28515625" style="37" customWidth="1"/>
    <col min="15122" max="15122" width="20.7109375" style="37" customWidth="1"/>
    <col min="15123" max="15123" width="21.28515625" style="37" customWidth="1"/>
    <col min="15124" max="15361" width="35.42578125" style="37"/>
    <col min="15362" max="15362" width="19.140625" style="37" customWidth="1"/>
    <col min="15363" max="15363" width="8.7109375" style="37" customWidth="1"/>
    <col min="15364" max="15366" width="35.42578125" style="37"/>
    <col min="15367" max="15367" width="9.7109375" style="37" customWidth="1"/>
    <col min="15368" max="15368" width="15.85546875" style="37" customWidth="1"/>
    <col min="15369" max="15369" width="10.140625" style="37" customWidth="1"/>
    <col min="15370" max="15370" width="8.7109375" style="37" customWidth="1"/>
    <col min="15371" max="15371" width="19.7109375" style="37" customWidth="1"/>
    <col min="15372" max="15372" width="12.7109375" style="37" customWidth="1"/>
    <col min="15373" max="15373" width="15.5703125" style="37" customWidth="1"/>
    <col min="15374" max="15374" width="12.7109375" style="37" customWidth="1"/>
    <col min="15375" max="15375" width="9.7109375" style="37" customWidth="1"/>
    <col min="15376" max="15376" width="14" style="37" customWidth="1"/>
    <col min="15377" max="15377" width="10.28515625" style="37" customWidth="1"/>
    <col min="15378" max="15378" width="20.7109375" style="37" customWidth="1"/>
    <col min="15379" max="15379" width="21.28515625" style="37" customWidth="1"/>
    <col min="15380" max="15617" width="35.42578125" style="37"/>
    <col min="15618" max="15618" width="19.140625" style="37" customWidth="1"/>
    <col min="15619" max="15619" width="8.7109375" style="37" customWidth="1"/>
    <col min="15620" max="15622" width="35.42578125" style="37"/>
    <col min="15623" max="15623" width="9.7109375" style="37" customWidth="1"/>
    <col min="15624" max="15624" width="15.85546875" style="37" customWidth="1"/>
    <col min="15625" max="15625" width="10.140625" style="37" customWidth="1"/>
    <col min="15626" max="15626" width="8.7109375" style="37" customWidth="1"/>
    <col min="15627" max="15627" width="19.7109375" style="37" customWidth="1"/>
    <col min="15628" max="15628" width="12.7109375" style="37" customWidth="1"/>
    <col min="15629" max="15629" width="15.5703125" style="37" customWidth="1"/>
    <col min="15630" max="15630" width="12.7109375" style="37" customWidth="1"/>
    <col min="15631" max="15631" width="9.7109375" style="37" customWidth="1"/>
    <col min="15632" max="15632" width="14" style="37" customWidth="1"/>
    <col min="15633" max="15633" width="10.28515625" style="37" customWidth="1"/>
    <col min="15634" max="15634" width="20.7109375" style="37" customWidth="1"/>
    <col min="15635" max="15635" width="21.28515625" style="37" customWidth="1"/>
    <col min="15636" max="15873" width="35.42578125" style="37"/>
    <col min="15874" max="15874" width="19.140625" style="37" customWidth="1"/>
    <col min="15875" max="15875" width="8.7109375" style="37" customWidth="1"/>
    <col min="15876" max="15878" width="35.42578125" style="37"/>
    <col min="15879" max="15879" width="9.7109375" style="37" customWidth="1"/>
    <col min="15880" max="15880" width="15.85546875" style="37" customWidth="1"/>
    <col min="15881" max="15881" width="10.140625" style="37" customWidth="1"/>
    <col min="15882" max="15882" width="8.7109375" style="37" customWidth="1"/>
    <col min="15883" max="15883" width="19.7109375" style="37" customWidth="1"/>
    <col min="15884" max="15884" width="12.7109375" style="37" customWidth="1"/>
    <col min="15885" max="15885" width="15.5703125" style="37" customWidth="1"/>
    <col min="15886" max="15886" width="12.7109375" style="37" customWidth="1"/>
    <col min="15887" max="15887" width="9.7109375" style="37" customWidth="1"/>
    <col min="15888" max="15888" width="14" style="37" customWidth="1"/>
    <col min="15889" max="15889" width="10.28515625" style="37" customWidth="1"/>
    <col min="15890" max="15890" width="20.7109375" style="37" customWidth="1"/>
    <col min="15891" max="15891" width="21.28515625" style="37" customWidth="1"/>
    <col min="15892" max="16129" width="35.42578125" style="37"/>
    <col min="16130" max="16130" width="19.140625" style="37" customWidth="1"/>
    <col min="16131" max="16131" width="8.7109375" style="37" customWidth="1"/>
    <col min="16132" max="16134" width="35.42578125" style="37"/>
    <col min="16135" max="16135" width="9.7109375" style="37" customWidth="1"/>
    <col min="16136" max="16136" width="15.85546875" style="37" customWidth="1"/>
    <col min="16137" max="16137" width="10.140625" style="37" customWidth="1"/>
    <col min="16138" max="16138" width="8.7109375" style="37" customWidth="1"/>
    <col min="16139" max="16139" width="19.7109375" style="37" customWidth="1"/>
    <col min="16140" max="16140" width="12.7109375" style="37" customWidth="1"/>
    <col min="16141" max="16141" width="15.5703125" style="37" customWidth="1"/>
    <col min="16142" max="16142" width="12.7109375" style="37" customWidth="1"/>
    <col min="16143" max="16143" width="9.7109375" style="37" customWidth="1"/>
    <col min="16144" max="16144" width="14" style="37" customWidth="1"/>
    <col min="16145" max="16145" width="10.28515625" style="37" customWidth="1"/>
    <col min="16146" max="16146" width="20.7109375" style="37" customWidth="1"/>
    <col min="16147" max="16147" width="21.28515625" style="37" customWidth="1"/>
    <col min="16148" max="16384" width="35.42578125" style="37"/>
  </cols>
  <sheetData>
    <row r="1" spans="1:20" s="33" customFormat="1" ht="18.75" x14ac:dyDescent="0.25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4"/>
      <c r="O1" s="140"/>
      <c r="P1" s="140"/>
      <c r="Q1" s="140"/>
      <c r="R1" s="32"/>
      <c r="S1" s="32"/>
      <c r="T1" s="32"/>
    </row>
    <row r="2" spans="1:20" s="33" customFormat="1" x14ac:dyDescent="0.25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8"/>
      <c r="O2" s="147"/>
      <c r="P2" s="147"/>
      <c r="Q2" s="147"/>
      <c r="R2" s="32"/>
      <c r="S2" s="32"/>
      <c r="T2" s="32"/>
    </row>
    <row r="3" spans="1:20" s="33" customFormat="1" x14ac:dyDescent="0.25">
      <c r="A3" s="147"/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8"/>
      <c r="O3" s="147"/>
      <c r="P3" s="147"/>
      <c r="Q3" s="147"/>
      <c r="R3" s="32"/>
      <c r="S3" s="32"/>
      <c r="T3" s="32"/>
    </row>
    <row r="4" spans="1:20" s="33" customFormat="1" x14ac:dyDescent="0.25">
      <c r="A4" s="147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8"/>
      <c r="O4" s="147"/>
      <c r="P4" s="147"/>
      <c r="Q4" s="147"/>
      <c r="R4" s="32"/>
      <c r="S4" s="32"/>
      <c r="T4" s="32"/>
    </row>
    <row r="5" spans="1:20" s="33" customFormat="1" x14ac:dyDescent="0.25">
      <c r="A5" s="34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6"/>
      <c r="O5" s="35"/>
      <c r="P5" s="35"/>
      <c r="Q5" s="35"/>
      <c r="R5" s="35"/>
      <c r="S5" s="35"/>
      <c r="T5" s="35"/>
    </row>
    <row r="6" spans="1:20" ht="110.25" x14ac:dyDescent="0.25">
      <c r="A6" s="7" t="s">
        <v>1</v>
      </c>
      <c r="B6" s="7" t="s">
        <v>2</v>
      </c>
      <c r="C6" s="7" t="s">
        <v>3</v>
      </c>
      <c r="D6" s="7" t="s">
        <v>340</v>
      </c>
      <c r="E6" s="7" t="s">
        <v>4</v>
      </c>
      <c r="F6" s="7" t="s">
        <v>5</v>
      </c>
      <c r="G6" s="7" t="s">
        <v>6</v>
      </c>
      <c r="H6" s="8" t="s">
        <v>7</v>
      </c>
      <c r="I6" s="8" t="s">
        <v>9</v>
      </c>
      <c r="J6" s="8" t="s">
        <v>8</v>
      </c>
      <c r="K6" s="8" t="s">
        <v>339</v>
      </c>
      <c r="L6" s="9" t="s">
        <v>10</v>
      </c>
      <c r="M6" s="9" t="s">
        <v>11</v>
      </c>
      <c r="N6" s="51" t="s">
        <v>12</v>
      </c>
      <c r="O6" s="8" t="s">
        <v>133</v>
      </c>
      <c r="P6" s="7" t="s">
        <v>14</v>
      </c>
      <c r="Q6" s="7" t="s">
        <v>101</v>
      </c>
      <c r="R6" s="7" t="s">
        <v>16</v>
      </c>
      <c r="S6" s="7" t="s">
        <v>17</v>
      </c>
      <c r="T6" s="55" t="s">
        <v>18</v>
      </c>
    </row>
    <row r="7" spans="1:20" ht="105" x14ac:dyDescent="0.25">
      <c r="A7" s="44" t="s">
        <v>19</v>
      </c>
      <c r="B7" s="80">
        <v>1</v>
      </c>
      <c r="C7" s="64" t="s">
        <v>266</v>
      </c>
      <c r="D7" s="64">
        <v>1102</v>
      </c>
      <c r="E7" s="59" t="s">
        <v>119</v>
      </c>
      <c r="F7" s="59" t="s">
        <v>184</v>
      </c>
      <c r="G7" s="10">
        <v>11</v>
      </c>
      <c r="H7" s="38">
        <v>8</v>
      </c>
      <c r="I7" s="38">
        <v>13</v>
      </c>
      <c r="J7" s="38">
        <v>20</v>
      </c>
      <c r="K7" s="38">
        <v>14</v>
      </c>
      <c r="L7" s="38">
        <v>16</v>
      </c>
      <c r="M7" s="38">
        <f>SUM(H7:L7)</f>
        <v>71</v>
      </c>
      <c r="N7" s="40">
        <v>21</v>
      </c>
      <c r="O7" s="38">
        <f>SUM(M7:N7)</f>
        <v>92</v>
      </c>
      <c r="P7" s="38"/>
      <c r="Q7" s="38"/>
      <c r="R7" s="38"/>
      <c r="S7" s="38"/>
      <c r="T7" s="59" t="s">
        <v>120</v>
      </c>
    </row>
    <row r="8" spans="1:20" ht="105" x14ac:dyDescent="0.25">
      <c r="A8" s="44" t="s">
        <v>19</v>
      </c>
      <c r="B8" s="80">
        <v>2</v>
      </c>
      <c r="C8" s="64" t="s">
        <v>266</v>
      </c>
      <c r="D8" s="64">
        <v>1111</v>
      </c>
      <c r="E8" s="59" t="s">
        <v>127</v>
      </c>
      <c r="F8" s="59" t="s">
        <v>324</v>
      </c>
      <c r="G8" s="10">
        <v>11</v>
      </c>
      <c r="H8" s="27">
        <v>12</v>
      </c>
      <c r="I8" s="27">
        <v>11</v>
      </c>
      <c r="J8" s="27">
        <v>18</v>
      </c>
      <c r="K8" s="27">
        <v>9</v>
      </c>
      <c r="L8" s="27">
        <v>12</v>
      </c>
      <c r="M8" s="38">
        <f>SUM(H8:L8)</f>
        <v>62</v>
      </c>
      <c r="N8" s="27">
        <v>20</v>
      </c>
      <c r="O8" s="38">
        <v>82</v>
      </c>
      <c r="P8" s="27"/>
      <c r="Q8" s="38"/>
      <c r="R8" s="38"/>
      <c r="S8" s="28"/>
      <c r="T8" s="59" t="s">
        <v>335</v>
      </c>
    </row>
    <row r="9" spans="1:20" ht="105" x14ac:dyDescent="0.25">
      <c r="A9" s="44" t="s">
        <v>19</v>
      </c>
      <c r="B9" s="80">
        <v>3</v>
      </c>
      <c r="C9" s="64" t="s">
        <v>157</v>
      </c>
      <c r="D9" s="64">
        <v>1101</v>
      </c>
      <c r="E9" s="64" t="s">
        <v>124</v>
      </c>
      <c r="F9" s="64" t="s">
        <v>319</v>
      </c>
      <c r="G9" s="65">
        <v>11</v>
      </c>
      <c r="H9" s="38">
        <v>9</v>
      </c>
      <c r="I9" s="38">
        <v>10</v>
      </c>
      <c r="J9" s="38">
        <v>16</v>
      </c>
      <c r="K9" s="38">
        <v>7</v>
      </c>
      <c r="L9" s="38">
        <v>15</v>
      </c>
      <c r="M9" s="38">
        <f>SUM(H9:L9)</f>
        <v>57</v>
      </c>
      <c r="N9" s="40">
        <v>23</v>
      </c>
      <c r="O9" s="38">
        <f>SUM(M9:N9)</f>
        <v>80</v>
      </c>
      <c r="P9" s="38"/>
      <c r="Q9" s="38"/>
      <c r="R9" s="38"/>
      <c r="S9" s="38"/>
      <c r="T9" s="64" t="s">
        <v>334</v>
      </c>
    </row>
    <row r="10" spans="1:20" ht="105" x14ac:dyDescent="0.25">
      <c r="A10" s="44" t="s">
        <v>19</v>
      </c>
      <c r="B10" s="80">
        <v>4</v>
      </c>
      <c r="C10" s="64" t="s">
        <v>266</v>
      </c>
      <c r="D10" s="64">
        <v>1131</v>
      </c>
      <c r="E10" s="69" t="s">
        <v>125</v>
      </c>
      <c r="F10" s="79" t="s">
        <v>331</v>
      </c>
      <c r="G10" s="59">
        <v>11</v>
      </c>
      <c r="H10" s="28">
        <v>10</v>
      </c>
      <c r="I10" s="28">
        <v>14</v>
      </c>
      <c r="J10" s="28">
        <v>10</v>
      </c>
      <c r="K10" s="28">
        <v>6</v>
      </c>
      <c r="L10" s="28">
        <v>12</v>
      </c>
      <c r="M10" s="38">
        <f>SUM(H10:L10)</f>
        <v>52</v>
      </c>
      <c r="N10" s="39">
        <v>20</v>
      </c>
      <c r="O10" s="38">
        <f>SUM(M10:N10)</f>
        <v>72</v>
      </c>
      <c r="P10" s="28"/>
      <c r="Q10" s="38"/>
      <c r="R10" s="38"/>
      <c r="S10" s="28"/>
      <c r="T10" s="69" t="s">
        <v>79</v>
      </c>
    </row>
    <row r="11" spans="1:20" ht="90" x14ac:dyDescent="0.25">
      <c r="A11" s="44" t="s">
        <v>19</v>
      </c>
      <c r="B11" s="80">
        <v>5</v>
      </c>
      <c r="C11" s="59" t="s">
        <v>69</v>
      </c>
      <c r="D11" s="64">
        <v>1107</v>
      </c>
      <c r="E11" s="59" t="s">
        <v>322</v>
      </c>
      <c r="F11" s="59" t="s">
        <v>153</v>
      </c>
      <c r="G11" s="10">
        <v>11</v>
      </c>
      <c r="H11" s="38">
        <v>6</v>
      </c>
      <c r="I11" s="38">
        <v>12</v>
      </c>
      <c r="J11" s="38">
        <v>15</v>
      </c>
      <c r="K11" s="38">
        <v>8</v>
      </c>
      <c r="L11" s="38">
        <v>9</v>
      </c>
      <c r="M11" s="38">
        <f>SUM(H11:L11)</f>
        <v>50</v>
      </c>
      <c r="N11" s="40">
        <v>19</v>
      </c>
      <c r="O11" s="38">
        <f>SUM(M11:N11)</f>
        <v>69</v>
      </c>
      <c r="P11" s="38"/>
      <c r="Q11" s="38"/>
      <c r="R11" s="38"/>
      <c r="S11" s="38"/>
      <c r="T11" s="59" t="s">
        <v>131</v>
      </c>
    </row>
    <row r="12" spans="1:20" ht="78.75" x14ac:dyDescent="0.25">
      <c r="A12" s="44" t="s">
        <v>19</v>
      </c>
      <c r="B12" s="80">
        <v>6</v>
      </c>
      <c r="C12" s="54" t="s">
        <v>69</v>
      </c>
      <c r="D12" s="78">
        <v>1133</v>
      </c>
      <c r="E12" s="69" t="s">
        <v>129</v>
      </c>
      <c r="F12" s="68" t="s">
        <v>333</v>
      </c>
      <c r="G12" s="59">
        <v>11</v>
      </c>
      <c r="H12" s="41">
        <v>8</v>
      </c>
      <c r="I12" s="41">
        <v>12</v>
      </c>
      <c r="J12" s="41">
        <v>15</v>
      </c>
      <c r="K12" s="41">
        <v>2</v>
      </c>
      <c r="L12" s="41">
        <v>12</v>
      </c>
      <c r="M12" s="41">
        <f>SUM(H12:L12)</f>
        <v>49</v>
      </c>
      <c r="N12" s="42">
        <v>18</v>
      </c>
      <c r="O12" s="38">
        <f>SUM(M12:N12)</f>
        <v>67</v>
      </c>
      <c r="P12" s="41"/>
      <c r="Q12" s="41"/>
      <c r="R12" s="41"/>
      <c r="S12" s="41"/>
      <c r="T12" s="69" t="s">
        <v>115</v>
      </c>
    </row>
    <row r="13" spans="1:20" ht="105" x14ac:dyDescent="0.25">
      <c r="A13" s="44" t="s">
        <v>19</v>
      </c>
      <c r="B13" s="80">
        <v>7</v>
      </c>
      <c r="C13" s="64" t="s">
        <v>266</v>
      </c>
      <c r="D13" s="64">
        <v>1113</v>
      </c>
      <c r="E13" s="59" t="s">
        <v>326</v>
      </c>
      <c r="F13" s="59" t="s">
        <v>140</v>
      </c>
      <c r="G13" s="10">
        <v>11</v>
      </c>
      <c r="H13" s="45">
        <v>8</v>
      </c>
      <c r="I13" s="45">
        <v>16</v>
      </c>
      <c r="J13" s="45">
        <v>9</v>
      </c>
      <c r="K13" s="45">
        <v>7</v>
      </c>
      <c r="L13" s="45">
        <v>3</v>
      </c>
      <c r="M13" s="38">
        <f>SUM(H13:L13)</f>
        <v>43</v>
      </c>
      <c r="N13" s="46">
        <v>20</v>
      </c>
      <c r="O13" s="38">
        <f>SUM(M13:N13)</f>
        <v>63</v>
      </c>
      <c r="P13" s="45"/>
      <c r="Q13" s="38"/>
      <c r="R13" s="38"/>
      <c r="S13" s="45"/>
      <c r="T13" s="59" t="s">
        <v>336</v>
      </c>
    </row>
    <row r="14" spans="1:20" ht="90" x14ac:dyDescent="0.25">
      <c r="A14" s="44" t="s">
        <v>19</v>
      </c>
      <c r="B14" s="80">
        <v>8</v>
      </c>
      <c r="C14" s="59" t="s">
        <v>69</v>
      </c>
      <c r="D14" s="58">
        <v>1114</v>
      </c>
      <c r="E14" s="59" t="s">
        <v>126</v>
      </c>
      <c r="F14" s="59" t="s">
        <v>153</v>
      </c>
      <c r="G14" s="10">
        <v>11</v>
      </c>
      <c r="H14" s="38">
        <v>9</v>
      </c>
      <c r="I14" s="38">
        <v>15</v>
      </c>
      <c r="J14" s="38">
        <v>11</v>
      </c>
      <c r="K14" s="38">
        <v>3</v>
      </c>
      <c r="L14" s="38">
        <v>0</v>
      </c>
      <c r="M14" s="38">
        <f>SUM(H14:L14)</f>
        <v>38</v>
      </c>
      <c r="N14" s="40">
        <v>22</v>
      </c>
      <c r="O14" s="38">
        <f>SUM(M14:N14)</f>
        <v>60</v>
      </c>
      <c r="P14" s="38"/>
      <c r="Q14" s="38"/>
      <c r="R14" s="38"/>
      <c r="S14" s="38"/>
      <c r="T14" s="66" t="s">
        <v>36</v>
      </c>
    </row>
    <row r="15" spans="1:20" ht="90" x14ac:dyDescent="0.25">
      <c r="A15" s="44" t="s">
        <v>19</v>
      </c>
      <c r="B15" s="80">
        <v>9</v>
      </c>
      <c r="C15" s="59" t="s">
        <v>69</v>
      </c>
      <c r="D15" s="59">
        <v>1117</v>
      </c>
      <c r="E15" s="59" t="s">
        <v>328</v>
      </c>
      <c r="F15" s="59" t="s">
        <v>153</v>
      </c>
      <c r="G15" s="10">
        <v>11</v>
      </c>
      <c r="H15" s="38">
        <v>11</v>
      </c>
      <c r="I15" s="38">
        <v>11</v>
      </c>
      <c r="J15" s="38">
        <v>9</v>
      </c>
      <c r="K15" s="38">
        <v>5</v>
      </c>
      <c r="L15" s="38">
        <v>4</v>
      </c>
      <c r="M15" s="38">
        <f>SUM(H15:L15)</f>
        <v>40</v>
      </c>
      <c r="N15" s="40">
        <v>20</v>
      </c>
      <c r="O15" s="38">
        <f>SUM(M15:N15)</f>
        <v>60</v>
      </c>
      <c r="P15" s="38"/>
      <c r="Q15" s="38"/>
      <c r="R15" s="38"/>
      <c r="S15" s="38"/>
      <c r="T15" s="59" t="s">
        <v>131</v>
      </c>
    </row>
    <row r="16" spans="1:20" ht="90" x14ac:dyDescent="0.25">
      <c r="A16" s="44" t="s">
        <v>19</v>
      </c>
      <c r="B16" s="80">
        <v>10</v>
      </c>
      <c r="C16" s="59" t="s">
        <v>69</v>
      </c>
      <c r="D16" s="58">
        <v>1112</v>
      </c>
      <c r="E16" s="59" t="s">
        <v>325</v>
      </c>
      <c r="F16" s="59" t="s">
        <v>153</v>
      </c>
      <c r="G16" s="10">
        <v>11</v>
      </c>
      <c r="H16" s="45">
        <v>8</v>
      </c>
      <c r="I16" s="45">
        <v>7</v>
      </c>
      <c r="J16" s="45">
        <v>9</v>
      </c>
      <c r="K16" s="45">
        <v>2</v>
      </c>
      <c r="L16" s="45">
        <v>4</v>
      </c>
      <c r="M16" s="38">
        <f>SUM(H16:L16)</f>
        <v>30</v>
      </c>
      <c r="N16" s="46">
        <v>20</v>
      </c>
      <c r="O16" s="38">
        <f>SUM(M16:N16)</f>
        <v>50</v>
      </c>
      <c r="P16" s="45"/>
      <c r="Q16" s="38"/>
      <c r="R16" s="38"/>
      <c r="S16" s="45"/>
      <c r="T16" s="59" t="s">
        <v>131</v>
      </c>
    </row>
    <row r="17" spans="1:20" ht="90" x14ac:dyDescent="0.25">
      <c r="A17" s="44" t="s">
        <v>19</v>
      </c>
      <c r="B17" s="80">
        <v>11</v>
      </c>
      <c r="C17" s="59" t="s">
        <v>69</v>
      </c>
      <c r="D17" s="59">
        <v>1121</v>
      </c>
      <c r="E17" s="59" t="s">
        <v>132</v>
      </c>
      <c r="F17" s="59" t="s">
        <v>153</v>
      </c>
      <c r="G17" s="10">
        <v>11</v>
      </c>
      <c r="H17" s="28">
        <v>6</v>
      </c>
      <c r="I17" s="28">
        <v>10</v>
      </c>
      <c r="J17" s="28">
        <v>4</v>
      </c>
      <c r="K17" s="28">
        <v>4</v>
      </c>
      <c r="L17" s="39">
        <v>0</v>
      </c>
      <c r="M17" s="38">
        <f>SUM(H17:L17)</f>
        <v>24</v>
      </c>
      <c r="N17" s="39">
        <v>18</v>
      </c>
      <c r="O17" s="38">
        <f>SUM(M17:N17)</f>
        <v>42</v>
      </c>
      <c r="P17" s="28"/>
      <c r="Q17" s="38"/>
      <c r="R17" s="38"/>
      <c r="S17" s="28"/>
      <c r="T17" s="59" t="s">
        <v>131</v>
      </c>
    </row>
    <row r="18" spans="1:20" ht="76.5" x14ac:dyDescent="0.25">
      <c r="A18" s="44" t="s">
        <v>19</v>
      </c>
      <c r="B18" s="80">
        <v>12</v>
      </c>
      <c r="C18" s="58" t="s">
        <v>144</v>
      </c>
      <c r="D18" s="58">
        <v>1123</v>
      </c>
      <c r="E18" s="59" t="s">
        <v>329</v>
      </c>
      <c r="F18" s="62" t="s">
        <v>163</v>
      </c>
      <c r="G18" s="13">
        <v>11</v>
      </c>
      <c r="H18" s="28">
        <v>9</v>
      </c>
      <c r="I18" s="28">
        <v>10</v>
      </c>
      <c r="J18" s="28">
        <v>6</v>
      </c>
      <c r="K18" s="28">
        <v>3</v>
      </c>
      <c r="L18" s="39">
        <v>0</v>
      </c>
      <c r="M18" s="38">
        <f>SUM(H18:L18)</f>
        <v>28</v>
      </c>
      <c r="N18" s="39">
        <v>12</v>
      </c>
      <c r="O18" s="38">
        <f>SUM(M18:N18)</f>
        <v>40</v>
      </c>
      <c r="P18" s="28"/>
      <c r="Q18" s="38"/>
      <c r="R18" s="38"/>
      <c r="S18" s="28"/>
      <c r="T18" s="59" t="s">
        <v>49</v>
      </c>
    </row>
    <row r="19" spans="1:20" ht="76.5" x14ac:dyDescent="0.25">
      <c r="A19" s="44" t="s">
        <v>19</v>
      </c>
      <c r="B19" s="80">
        <v>13</v>
      </c>
      <c r="C19" s="58" t="s">
        <v>144</v>
      </c>
      <c r="D19" s="64">
        <v>1104</v>
      </c>
      <c r="E19" s="75" t="s">
        <v>320</v>
      </c>
      <c r="F19" s="62" t="s">
        <v>163</v>
      </c>
      <c r="G19" s="13">
        <v>11</v>
      </c>
      <c r="H19" s="45">
        <v>6</v>
      </c>
      <c r="I19" s="45">
        <v>8</v>
      </c>
      <c r="J19" s="45">
        <v>8</v>
      </c>
      <c r="K19" s="45">
        <v>0</v>
      </c>
      <c r="L19" s="45">
        <v>0</v>
      </c>
      <c r="M19" s="38">
        <f>SUM(H19:L19)</f>
        <v>22</v>
      </c>
      <c r="N19" s="46">
        <v>15</v>
      </c>
      <c r="O19" s="38">
        <f>SUM(M19:N19)</f>
        <v>37</v>
      </c>
      <c r="P19" s="45"/>
      <c r="Q19" s="38"/>
      <c r="R19" s="38"/>
      <c r="S19" s="45"/>
      <c r="T19" s="59" t="s">
        <v>123</v>
      </c>
    </row>
    <row r="20" spans="1:20" ht="76.5" x14ac:dyDescent="0.25">
      <c r="A20" s="44" t="s">
        <v>19</v>
      </c>
      <c r="B20" s="80">
        <v>14</v>
      </c>
      <c r="C20" s="58" t="s">
        <v>144</v>
      </c>
      <c r="D20" s="64">
        <v>1105</v>
      </c>
      <c r="E20" s="75" t="s">
        <v>321</v>
      </c>
      <c r="F20" s="62" t="s">
        <v>163</v>
      </c>
      <c r="G20" s="13">
        <v>11</v>
      </c>
      <c r="H20" s="38">
        <v>7</v>
      </c>
      <c r="I20" s="38">
        <v>5</v>
      </c>
      <c r="J20" s="38">
        <v>11</v>
      </c>
      <c r="K20" s="38">
        <v>2</v>
      </c>
      <c r="L20" s="38">
        <v>0</v>
      </c>
      <c r="M20" s="38">
        <f>SUM(H20:L20)</f>
        <v>25</v>
      </c>
      <c r="N20" s="40">
        <v>12</v>
      </c>
      <c r="O20" s="38">
        <f>SUM(M20:N20)</f>
        <v>37</v>
      </c>
      <c r="P20" s="38"/>
      <c r="Q20" s="38"/>
      <c r="R20" s="38"/>
      <c r="S20" s="38"/>
      <c r="T20" s="59" t="s">
        <v>123</v>
      </c>
    </row>
    <row r="21" spans="1:20" ht="76.5" x14ac:dyDescent="0.25">
      <c r="A21" s="44" t="s">
        <v>19</v>
      </c>
      <c r="B21" s="80">
        <v>15</v>
      </c>
      <c r="C21" s="58" t="s">
        <v>144</v>
      </c>
      <c r="D21" s="58">
        <v>1127</v>
      </c>
      <c r="E21" s="59" t="s">
        <v>330</v>
      </c>
      <c r="F21" s="62" t="s">
        <v>163</v>
      </c>
      <c r="G21" s="13">
        <v>11</v>
      </c>
      <c r="H21" s="28">
        <v>6</v>
      </c>
      <c r="I21" s="28">
        <v>9</v>
      </c>
      <c r="J21" s="28">
        <v>10</v>
      </c>
      <c r="K21" s="28">
        <v>0</v>
      </c>
      <c r="L21" s="28">
        <v>0</v>
      </c>
      <c r="M21" s="38">
        <f>SUM(H21:L21)</f>
        <v>25</v>
      </c>
      <c r="N21" s="39">
        <v>12</v>
      </c>
      <c r="O21" s="38">
        <f>SUM(M21:N21)</f>
        <v>37</v>
      </c>
      <c r="P21" s="28"/>
      <c r="Q21" s="38"/>
      <c r="R21" s="38"/>
      <c r="S21" s="28"/>
      <c r="T21" s="59" t="s">
        <v>49</v>
      </c>
    </row>
    <row r="22" spans="1:20" ht="105" x14ac:dyDescent="0.25">
      <c r="A22" s="44" t="s">
        <v>19</v>
      </c>
      <c r="B22" s="80">
        <v>16</v>
      </c>
      <c r="C22" s="64" t="s">
        <v>266</v>
      </c>
      <c r="D22" s="64">
        <v>1106</v>
      </c>
      <c r="E22" s="59" t="s">
        <v>121</v>
      </c>
      <c r="F22" s="59" t="s">
        <v>184</v>
      </c>
      <c r="G22" s="10">
        <v>11</v>
      </c>
      <c r="H22" s="38">
        <v>6</v>
      </c>
      <c r="I22" s="38">
        <v>10</v>
      </c>
      <c r="J22" s="38">
        <v>4</v>
      </c>
      <c r="K22" s="38">
        <v>0</v>
      </c>
      <c r="L22" s="38">
        <v>0</v>
      </c>
      <c r="M22" s="38">
        <f>SUM(H22:L22)</f>
        <v>20</v>
      </c>
      <c r="N22" s="40">
        <v>16</v>
      </c>
      <c r="O22" s="38">
        <f>SUM(M22:N22)</f>
        <v>36</v>
      </c>
      <c r="P22" s="38"/>
      <c r="Q22" s="38"/>
      <c r="R22" s="38"/>
      <c r="S22" s="38"/>
      <c r="T22" s="59" t="s">
        <v>120</v>
      </c>
    </row>
    <row r="23" spans="1:20" ht="76.5" x14ac:dyDescent="0.25">
      <c r="A23" s="44" t="s">
        <v>19</v>
      </c>
      <c r="B23" s="80">
        <v>17</v>
      </c>
      <c r="C23" s="58" t="s">
        <v>144</v>
      </c>
      <c r="D23" s="58">
        <v>1110</v>
      </c>
      <c r="E23" s="75" t="s">
        <v>323</v>
      </c>
      <c r="F23" s="62" t="s">
        <v>163</v>
      </c>
      <c r="G23" s="13">
        <v>11</v>
      </c>
      <c r="H23" s="28">
        <v>8</v>
      </c>
      <c r="I23" s="28">
        <v>13</v>
      </c>
      <c r="J23" s="28">
        <v>3</v>
      </c>
      <c r="K23" s="28">
        <v>0</v>
      </c>
      <c r="L23" s="28">
        <v>0</v>
      </c>
      <c r="M23" s="38">
        <f>SUM(H23:L23)</f>
        <v>24</v>
      </c>
      <c r="N23" s="39">
        <v>12</v>
      </c>
      <c r="O23" s="38">
        <f>SUM(M23:N23)</f>
        <v>36</v>
      </c>
      <c r="P23" s="28"/>
      <c r="Q23" s="38"/>
      <c r="R23" s="38"/>
      <c r="S23" s="28"/>
      <c r="T23" s="59" t="s">
        <v>123</v>
      </c>
    </row>
    <row r="24" spans="1:20" ht="105" x14ac:dyDescent="0.25">
      <c r="A24" s="44" t="s">
        <v>19</v>
      </c>
      <c r="B24" s="80">
        <v>18</v>
      </c>
      <c r="C24" s="64" t="s">
        <v>157</v>
      </c>
      <c r="D24" s="64">
        <v>1132</v>
      </c>
      <c r="E24" s="69" t="s">
        <v>128</v>
      </c>
      <c r="F24" s="77" t="s">
        <v>332</v>
      </c>
      <c r="G24" s="59">
        <v>11</v>
      </c>
      <c r="H24" s="38">
        <v>4</v>
      </c>
      <c r="I24" s="38">
        <v>6</v>
      </c>
      <c r="J24" s="38">
        <v>5</v>
      </c>
      <c r="K24" s="38">
        <v>1</v>
      </c>
      <c r="L24" s="38">
        <v>0</v>
      </c>
      <c r="M24" s="38">
        <f>SUM(H24:L24)</f>
        <v>16</v>
      </c>
      <c r="N24" s="40">
        <v>16</v>
      </c>
      <c r="O24" s="38">
        <f>SUM(M24:N24)</f>
        <v>32</v>
      </c>
      <c r="P24" s="38"/>
      <c r="Q24" s="38"/>
      <c r="R24" s="38"/>
      <c r="S24" s="38"/>
      <c r="T24" s="69" t="s">
        <v>32</v>
      </c>
    </row>
    <row r="25" spans="1:20" ht="105" x14ac:dyDescent="0.25">
      <c r="A25" s="44" t="s">
        <v>19</v>
      </c>
      <c r="B25" s="80">
        <v>19</v>
      </c>
      <c r="C25" s="64" t="s">
        <v>266</v>
      </c>
      <c r="D25" s="64">
        <v>1103</v>
      </c>
      <c r="E25" s="59" t="s">
        <v>122</v>
      </c>
      <c r="F25" s="59" t="s">
        <v>184</v>
      </c>
      <c r="G25" s="10">
        <v>11</v>
      </c>
      <c r="H25" s="28">
        <v>3</v>
      </c>
      <c r="I25" s="28">
        <v>10</v>
      </c>
      <c r="J25" s="28">
        <v>3</v>
      </c>
      <c r="K25" s="28">
        <v>6</v>
      </c>
      <c r="L25" s="28">
        <v>0</v>
      </c>
      <c r="M25" s="38">
        <f>SUM(H25:L25)</f>
        <v>22</v>
      </c>
      <c r="N25" s="39">
        <v>0</v>
      </c>
      <c r="O25" s="38">
        <f>SUM(M25:N25)</f>
        <v>22</v>
      </c>
      <c r="P25" s="28"/>
      <c r="Q25" s="38"/>
      <c r="R25" s="38"/>
      <c r="S25" s="28"/>
      <c r="T25" s="59" t="s">
        <v>120</v>
      </c>
    </row>
    <row r="26" spans="1:20" ht="76.5" x14ac:dyDescent="0.25">
      <c r="A26" s="44" t="s">
        <v>19</v>
      </c>
      <c r="B26" s="80">
        <v>20</v>
      </c>
      <c r="C26" s="58" t="s">
        <v>144</v>
      </c>
      <c r="D26" s="58">
        <v>1116</v>
      </c>
      <c r="E26" s="75" t="s">
        <v>327</v>
      </c>
      <c r="F26" s="62" t="s">
        <v>163</v>
      </c>
      <c r="G26" s="10">
        <v>11</v>
      </c>
      <c r="H26" s="28">
        <v>7</v>
      </c>
      <c r="I26" s="28">
        <v>10</v>
      </c>
      <c r="J26" s="28">
        <v>1</v>
      </c>
      <c r="K26" s="28">
        <v>0</v>
      </c>
      <c r="L26" s="28">
        <v>0</v>
      </c>
      <c r="M26" s="38">
        <f>SUM(H26:L26)</f>
        <v>18</v>
      </c>
      <c r="N26" s="39">
        <v>0</v>
      </c>
      <c r="O26" s="38">
        <f>SUM(M26:N26)</f>
        <v>18</v>
      </c>
      <c r="P26" s="28"/>
      <c r="Q26" s="38"/>
      <c r="R26" s="38"/>
      <c r="S26" s="28"/>
      <c r="T26" s="59" t="s">
        <v>123</v>
      </c>
    </row>
  </sheetData>
  <autoFilter ref="A6:T6" xr:uid="{00000000-0009-0000-0000-000004000000}">
    <sortState xmlns:xlrd2="http://schemas.microsoft.com/office/spreadsheetml/2017/richdata2" ref="A7:T26">
      <sortCondition descending="1" ref="O6"/>
    </sortState>
  </autoFilter>
  <mergeCells count="2">
    <mergeCell ref="A1:Q1"/>
    <mergeCell ref="A2:Q4"/>
  </mergeCells>
  <hyperlinks>
    <hyperlink ref="E26" r:id="rId1" tooltip="Малышев Михаил Дмитриевич" display="https://dnevnik.ru/v2/user/user?user=1000007771320" xr:uid="{00000000-0004-0000-0400-000000000000}"/>
    <hyperlink ref="E19" r:id="rId2" tooltip="Свиридова Елизавета Матвеевна" display="https://dnevnik.ru/v2/user/user?user=1000007768675" xr:uid="{00000000-0004-0000-0400-000001000000}"/>
    <hyperlink ref="E20" r:id="rId3" tooltip="Фролов Игорь Дмитриевич" display="https://dnevnik.ru/v2/user/user?user=1000007784812" xr:uid="{00000000-0004-0000-0400-000002000000}"/>
    <hyperlink ref="E23" r:id="rId4" tooltip="Тимофеева Варвара Владимировна" display="https://dnevnik.ru/v2/user/user?user=1000007771528" xr:uid="{00000000-0004-0000-0400-000003000000}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cp:lastPrinted>2023-11-23T06:49:11Z</cp:lastPrinted>
  <dcterms:created xsi:type="dcterms:W3CDTF">2023-11-13T11:46:18Z</dcterms:created>
  <dcterms:modified xsi:type="dcterms:W3CDTF">2023-11-23T10:44:46Z</dcterms:modified>
</cp:coreProperties>
</file>