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pro\obmen_cro\ОЛИМПИАДА 2023\2. Муниципальный этап\Протоколы\"/>
    </mc:Choice>
  </mc:AlternateContent>
  <xr:revisionPtr revIDLastSave="0" documentId="13_ncr:1_{9934C10A-AE57-42C5-B46C-E576BFFFE7EE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7 класс" sheetId="1" r:id="rId1"/>
    <sheet name="9 класс " sheetId="2" r:id="rId2"/>
    <sheet name="10 класс" sheetId="4" r:id="rId3"/>
    <sheet name="11 класс" sheetId="3" r:id="rId4"/>
  </sheets>
  <definedNames>
    <definedName name="_xlnm._FilterDatabase" localSheetId="2" hidden="1">'10 класс'!$A$5:$Q$5</definedName>
    <definedName name="_xlnm._FilterDatabase" localSheetId="3" hidden="1">'11 класс'!$A$5:$Q$5</definedName>
    <definedName name="_xlnm._FilterDatabase" localSheetId="0" hidden="1">'7 класс'!$B$5:$Q$5</definedName>
    <definedName name="_xlnm._FilterDatabase" localSheetId="1" hidden="1">'9 класс '!$A$5:$Q$5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3" l="1"/>
  <c r="L8" i="3"/>
  <c r="L6" i="3"/>
  <c r="L6" i="4"/>
  <c r="L6" i="2"/>
  <c r="L9" i="2"/>
  <c r="L7" i="2"/>
  <c r="L8" i="2"/>
  <c r="L12" i="2"/>
  <c r="L13" i="2"/>
  <c r="L14" i="2"/>
  <c r="L11" i="2"/>
  <c r="L10" i="2"/>
  <c r="L7" i="1"/>
  <c r="L12" i="1"/>
  <c r="L10" i="1"/>
  <c r="L8" i="1"/>
  <c r="L9" i="1"/>
  <c r="L11" i="1"/>
  <c r="L6" i="1"/>
</calcChain>
</file>

<file path=xl/sharedStrings.xml><?xml version="1.0" encoding="utf-8"?>
<sst xmlns="http://schemas.openxmlformats.org/spreadsheetml/2006/main" count="196" uniqueCount="70">
  <si>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</si>
  <si>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</si>
  <si>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</si>
  <si>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</si>
  <si>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</si>
  <si>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</si>
  <si>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Аудирование 15 б.</t>
  </si>
  <si>
    <t xml:space="preserve">страновед. 10 </t>
  </si>
  <si>
    <t>письмо 20 б.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</si>
  <si>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</si>
  <si>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</si>
  <si>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</si>
  <si>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</si>
  <si>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испанский  язык</t>
  </si>
  <si>
    <t>администрация Кировского района муниципального образования "Город Саратов"</t>
  </si>
  <si>
    <t>муниципальное  общеобразовательное учреждение  МАОУ "Лицей" "Солярис"</t>
  </si>
  <si>
    <t>Родина Ирина Валерьевна</t>
  </si>
  <si>
    <t>администрация Волжского района муниципального образования "Город Саратов"</t>
  </si>
  <si>
    <t>муниципальное автономное общеобразователное учреждение "Гимназия № 4 имени Героя Советского Союза В.М. Безбокова"</t>
  </si>
  <si>
    <t>Додыченко Елена  Александровна</t>
  </si>
  <si>
    <t>Тюкина Нина Александровна</t>
  </si>
  <si>
    <t>Шадрухина Валерия Александровна</t>
  </si>
  <si>
    <t>Коротина Яна Константиновна</t>
  </si>
  <si>
    <t>Четырина Арина Сергеевна</t>
  </si>
  <si>
    <t>Бабушкина София Александровна</t>
  </si>
  <si>
    <t>Котенко Мария Александровна</t>
  </si>
  <si>
    <t>Протокол заседания жюри муниципального  этапа всероссийской олимпиады школьников по испанскому языку от 29 ноября 2023 года.</t>
  </si>
  <si>
    <t>Аудирование 15б.</t>
  </si>
  <si>
    <t>лекс.-гр. тест 20 б.</t>
  </si>
  <si>
    <t>креативное письмо 20</t>
  </si>
  <si>
    <t>испанский язык</t>
  </si>
  <si>
    <t>немуниципальные</t>
  </si>
  <si>
    <t xml:space="preserve">Гайнанов Айдар Наилевич </t>
  </si>
  <si>
    <t>Государственное автономное общеобразовательное учреждение Саратовской области "Лицей гуманитарных наук"</t>
  </si>
  <si>
    <t>Зайцева Татьяна Анатольевна</t>
  </si>
  <si>
    <t xml:space="preserve">Разинкина Арина Александровна </t>
  </si>
  <si>
    <t xml:space="preserve">Шумилина Дарья Алексеевна </t>
  </si>
  <si>
    <t xml:space="preserve">Кормильцина Ирина Александровна </t>
  </si>
  <si>
    <t>Шепелева Мария Эдуардовна</t>
  </si>
  <si>
    <t xml:space="preserve">муниципальное  общеобразовательное учреждение  "Средняя общеобразовательная школа  № 8" Волжского района г. Саратова </t>
  </si>
  <si>
    <t>самообразование</t>
  </si>
  <si>
    <t>Просвирнина Марина Алексеевна</t>
  </si>
  <si>
    <t>администрация Октябрьского района муниципального образования "Город Саратов"</t>
  </si>
  <si>
    <t>Борисовский Александр Ильич</t>
  </si>
  <si>
    <t>муниципальное  общеобразовательное учреждение  - Лицей №2</t>
  </si>
  <si>
    <t>Белякова Екатерина Владимировна</t>
  </si>
  <si>
    <t>Губанов Александр Владимирович</t>
  </si>
  <si>
    <t>Фролова Елизавета Романовна</t>
  </si>
  <si>
    <t>муниципальное  общеобразовательное учреждение  "Лицей прикладных наук  имени Д.И. Трубецкого"</t>
  </si>
  <si>
    <t>Щербакова Даниэла Витальевна</t>
  </si>
  <si>
    <t>Протокол заседания жюри муниципального этапа всероссийской олимпиады школьников по испанскому языку от 29 ноября  2023 года.</t>
  </si>
  <si>
    <t>Повестка: утверждение результатов муниципального  этапа всероссийской олимпиады по испанскому языку 2023 г.
Решили: утвердить результаты муниципального этапа всероссийской олимпиады по испанскому языку 2023 г.</t>
  </si>
  <si>
    <t xml:space="preserve">Голоева Варвара Андреевна </t>
  </si>
  <si>
    <t>муниципальное автономное   общеобразовательное учреждение  "Гимназия № 4  имениГероя Советского Союза В.М. Безбокова"</t>
  </si>
  <si>
    <t>чтение 10 б.</t>
  </si>
  <si>
    <t>Итого 75</t>
  </si>
  <si>
    <t>чтение 10</t>
  </si>
  <si>
    <t>Всего 75</t>
  </si>
  <si>
    <t>Родионова Вероника Олеговна</t>
  </si>
  <si>
    <t>Гонсалес Абдикеева Сорая</t>
  </si>
  <si>
    <t>Курохтина Дарья Александровна</t>
  </si>
  <si>
    <t>Муниципальное автономное образовательное учреждение - Лицей №62 Октябрьского района г. Саратова</t>
  </si>
  <si>
    <t>государственное автономное общеобразовательное учреждение Саратовской области "Лицей гуманитарных наук"</t>
  </si>
  <si>
    <t>Повестка: утверждение результатов  муниципального этапа всероссийской олимпиады по испанскому языку 2023 г.
Решили: утвердить результаты муниципального этапа всероссийской олимпиады по испанскому языку 2023 г.</t>
  </si>
  <si>
    <t xml:space="preserve">страновед. 20 </t>
  </si>
  <si>
    <t>Всего 85 б.</t>
  </si>
  <si>
    <t>победитель</t>
  </si>
  <si>
    <t>призер</t>
  </si>
  <si>
    <t>участник</t>
  </si>
  <si>
    <t>Повестка: утверждение результатов муниципального этапа всероссийской олимпиады по испанскому языку 2023 г.
Решили: утвердить результаты муниципального этапа всероссийской олимпиады по испанскому языку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</si>
</sst>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top" wrapText="1"/>
    </xf>
    <xf numFmtId="0" fontId="2" fillId="0" borderId="0" xfId="0" applyFont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/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/>
    <xf numFmtId="0" fontId="2" fillId="2" borderId="1" xfId="0" applyFont="1" applyFill="1" applyBorder="1" applyAlignment="1">
      <alignment vertical="top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"/>
  <sheetViews>
    <sheetView topLeftCell="A10" zoomScale="70" zoomScaleNormal="70" workbookViewId="0">
      <selection activeCell="U18" sqref="U18:U19"/>
    </sheetView>
  </sheetViews>
  <sheetFormatPr defaultColWidth="9.140625" defaultRowHeight="15.75" x14ac:dyDescent="0.25"/>
  <cols>
    <col min="1" max="1" width="12.28515625" style="29" customWidth="1"/>
    <col min="2" max="2" width="9.140625" style="29"/>
    <col min="3" max="3" width="23.28515625" style="29" customWidth="1"/>
    <col min="4" max="4" width="16.5703125" style="29" customWidth="1"/>
    <col min="5" max="5" width="23.140625" style="29" customWidth="1"/>
    <col min="6" max="12" width="9.140625" style="29"/>
    <col min="13" max="13" width="15.5703125" style="29" customWidth="1"/>
    <col min="14" max="14" width="9.140625" style="33"/>
    <col min="15" max="15" width="16" style="29" customWidth="1"/>
    <col min="16" max="16" width="19.28515625" style="29" customWidth="1"/>
    <col min="17" max="17" width="24.28515625" style="29" customWidth="1"/>
    <col min="18" max="16384" width="9.140625" style="29"/>
  </cols>
  <sheetData>
    <row r="1" spans="1:17" x14ac:dyDescent="0.25">
      <c r="A1" s="34" t="s">
        <v>26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1"/>
      <c r="Q1" s="2"/>
    </row>
    <row r="2" spans="1:17" x14ac:dyDescent="0.25">
      <c r="A2" s="35" t="s">
        <v>63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1"/>
      <c r="Q2" s="2"/>
    </row>
    <row r="3" spans="1:17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1"/>
      <c r="Q3" s="2"/>
    </row>
    <row r="4" spans="1:17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1"/>
      <c r="Q4" s="2"/>
    </row>
    <row r="5" spans="1:17" ht="78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5" t="s">
        <v>5</v>
      </c>
      <c r="G5" s="3" t="s">
        <v>6</v>
      </c>
      <c r="H5" s="3" t="s">
        <v>28</v>
      </c>
      <c r="I5" s="4" t="s">
        <v>64</v>
      </c>
      <c r="J5" s="4" t="s">
        <v>54</v>
      </c>
      <c r="K5" s="4" t="s">
        <v>8</v>
      </c>
      <c r="L5" s="3" t="s">
        <v>65</v>
      </c>
      <c r="M5" s="3" t="s">
        <v>9</v>
      </c>
      <c r="N5" s="5" t="s">
        <v>55</v>
      </c>
      <c r="O5" s="3" t="s">
        <v>10</v>
      </c>
      <c r="P5" s="5" t="s">
        <v>11</v>
      </c>
      <c r="Q5" s="3" t="s">
        <v>12</v>
      </c>
    </row>
    <row r="6" spans="1:17" ht="114" customHeight="1" x14ac:dyDescent="0.25">
      <c r="A6" s="3" t="s">
        <v>13</v>
      </c>
      <c r="B6" s="6">
        <v>1</v>
      </c>
      <c r="C6" s="3" t="s">
        <v>17</v>
      </c>
      <c r="D6" s="4" t="s">
        <v>20</v>
      </c>
      <c r="E6" s="3" t="s">
        <v>18</v>
      </c>
      <c r="F6" s="11">
        <v>7</v>
      </c>
      <c r="G6" s="30">
        <v>4</v>
      </c>
      <c r="H6" s="30">
        <v>14</v>
      </c>
      <c r="I6" s="30">
        <v>5</v>
      </c>
      <c r="J6" s="30">
        <v>6</v>
      </c>
      <c r="K6" s="30">
        <v>10</v>
      </c>
      <c r="L6" s="30">
        <f t="shared" ref="L6:L12" si="0">SUM(G6:K6)</f>
        <v>39</v>
      </c>
      <c r="M6" s="31"/>
      <c r="N6" s="10">
        <v>39</v>
      </c>
      <c r="O6" s="6" t="s">
        <v>67</v>
      </c>
      <c r="P6" s="6">
        <v>1</v>
      </c>
      <c r="Q6" s="7" t="s">
        <v>19</v>
      </c>
    </row>
    <row r="7" spans="1:17" ht="126" x14ac:dyDescent="0.25">
      <c r="A7" s="3" t="s">
        <v>13</v>
      </c>
      <c r="B7" s="6">
        <v>2</v>
      </c>
      <c r="C7" s="8" t="s">
        <v>17</v>
      </c>
      <c r="D7" s="4" t="s">
        <v>23</v>
      </c>
      <c r="E7" s="3" t="s">
        <v>18</v>
      </c>
      <c r="F7" s="30">
        <v>7</v>
      </c>
      <c r="G7" s="30">
        <v>9</v>
      </c>
      <c r="H7" s="30">
        <v>8</v>
      </c>
      <c r="I7" s="30">
        <v>4</v>
      </c>
      <c r="J7" s="30">
        <v>6</v>
      </c>
      <c r="K7" s="30">
        <v>0</v>
      </c>
      <c r="L7" s="30">
        <f t="shared" si="0"/>
        <v>27</v>
      </c>
      <c r="M7" s="31"/>
      <c r="N7" s="10">
        <v>27</v>
      </c>
      <c r="O7" s="10" t="s">
        <v>67</v>
      </c>
      <c r="P7" s="6">
        <v>2</v>
      </c>
      <c r="Q7" s="7" t="s">
        <v>19</v>
      </c>
    </row>
    <row r="8" spans="1:17" ht="126" x14ac:dyDescent="0.25">
      <c r="A8" s="3" t="s">
        <v>13</v>
      </c>
      <c r="B8" s="6">
        <v>3</v>
      </c>
      <c r="C8" s="8" t="s">
        <v>17</v>
      </c>
      <c r="D8" s="4" t="s">
        <v>24</v>
      </c>
      <c r="E8" s="3" t="s">
        <v>18</v>
      </c>
      <c r="F8" s="11">
        <v>7</v>
      </c>
      <c r="G8" s="30">
        <v>9</v>
      </c>
      <c r="H8" s="30">
        <v>10</v>
      </c>
      <c r="I8" s="30">
        <v>3</v>
      </c>
      <c r="J8" s="30">
        <v>4</v>
      </c>
      <c r="K8" s="30">
        <v>0</v>
      </c>
      <c r="L8" s="30">
        <f t="shared" si="0"/>
        <v>26</v>
      </c>
      <c r="M8" s="32"/>
      <c r="N8" s="10">
        <v>26</v>
      </c>
      <c r="O8" s="10" t="s">
        <v>67</v>
      </c>
      <c r="P8" s="28">
        <v>3</v>
      </c>
      <c r="Q8" s="7" t="s">
        <v>19</v>
      </c>
    </row>
    <row r="9" spans="1:17" ht="126" x14ac:dyDescent="0.25">
      <c r="A9" s="3" t="s">
        <v>13</v>
      </c>
      <c r="B9" s="6">
        <v>4</v>
      </c>
      <c r="C9" s="8" t="s">
        <v>17</v>
      </c>
      <c r="D9" s="4" t="s">
        <v>25</v>
      </c>
      <c r="E9" s="3" t="s">
        <v>18</v>
      </c>
      <c r="F9" s="11">
        <v>7</v>
      </c>
      <c r="G9" s="30">
        <v>9</v>
      </c>
      <c r="H9" s="30">
        <v>8</v>
      </c>
      <c r="I9" s="30">
        <v>5</v>
      </c>
      <c r="J9" s="30">
        <v>4</v>
      </c>
      <c r="K9" s="30">
        <v>0</v>
      </c>
      <c r="L9" s="30">
        <f t="shared" si="0"/>
        <v>26</v>
      </c>
      <c r="M9" s="31"/>
      <c r="N9" s="10">
        <v>26</v>
      </c>
      <c r="O9" s="10" t="s">
        <v>67</v>
      </c>
      <c r="P9" s="9">
        <v>3</v>
      </c>
      <c r="Q9" s="7" t="s">
        <v>19</v>
      </c>
    </row>
    <row r="10" spans="1:17" ht="126" x14ac:dyDescent="0.25">
      <c r="A10" s="3" t="s">
        <v>13</v>
      </c>
      <c r="B10" s="6">
        <v>5</v>
      </c>
      <c r="C10" s="8" t="s">
        <v>17</v>
      </c>
      <c r="D10" s="4" t="s">
        <v>21</v>
      </c>
      <c r="E10" s="3" t="s">
        <v>18</v>
      </c>
      <c r="F10" s="11">
        <v>7</v>
      </c>
      <c r="G10" s="30">
        <v>6</v>
      </c>
      <c r="H10" s="30">
        <v>8</v>
      </c>
      <c r="I10" s="30">
        <v>2</v>
      </c>
      <c r="J10" s="30">
        <v>4</v>
      </c>
      <c r="K10" s="30">
        <v>5</v>
      </c>
      <c r="L10" s="30">
        <f t="shared" si="0"/>
        <v>25</v>
      </c>
      <c r="M10" s="31"/>
      <c r="N10" s="10">
        <v>25</v>
      </c>
      <c r="O10" s="10" t="s">
        <v>67</v>
      </c>
      <c r="P10" s="9">
        <v>4</v>
      </c>
      <c r="Q10" s="7" t="s">
        <v>19</v>
      </c>
    </row>
    <row r="11" spans="1:17" ht="126" x14ac:dyDescent="0.25">
      <c r="A11" s="3" t="s">
        <v>13</v>
      </c>
      <c r="B11" s="6">
        <v>6</v>
      </c>
      <c r="C11" s="8" t="s">
        <v>17</v>
      </c>
      <c r="D11" s="4" t="s">
        <v>22</v>
      </c>
      <c r="E11" s="3" t="s">
        <v>18</v>
      </c>
      <c r="F11" s="30">
        <v>7</v>
      </c>
      <c r="G11" s="30">
        <v>8</v>
      </c>
      <c r="H11" s="30">
        <v>9</v>
      </c>
      <c r="I11" s="30">
        <v>2</v>
      </c>
      <c r="J11" s="30">
        <v>5</v>
      </c>
      <c r="K11" s="30">
        <v>0</v>
      </c>
      <c r="L11" s="30">
        <f t="shared" si="0"/>
        <v>24</v>
      </c>
      <c r="M11" s="31"/>
      <c r="N11" s="10">
        <v>24</v>
      </c>
      <c r="O11" s="10" t="s">
        <v>68</v>
      </c>
      <c r="P11" s="9">
        <v>5</v>
      </c>
      <c r="Q11" s="7" t="s">
        <v>19</v>
      </c>
    </row>
    <row r="12" spans="1:17" ht="78.75" x14ac:dyDescent="0.25">
      <c r="A12" s="3" t="s">
        <v>13</v>
      </c>
      <c r="B12" s="6">
        <v>7</v>
      </c>
      <c r="C12" s="3" t="s">
        <v>14</v>
      </c>
      <c r="D12" s="7" t="s">
        <v>58</v>
      </c>
      <c r="E12" s="3" t="s">
        <v>15</v>
      </c>
      <c r="F12" s="6">
        <v>7</v>
      </c>
      <c r="G12" s="6">
        <v>8</v>
      </c>
      <c r="H12" s="6">
        <v>6</v>
      </c>
      <c r="I12" s="6">
        <v>4</v>
      </c>
      <c r="J12" s="6">
        <v>2</v>
      </c>
      <c r="K12" s="6">
        <v>0</v>
      </c>
      <c r="L12" s="6">
        <f t="shared" si="0"/>
        <v>20</v>
      </c>
      <c r="M12" s="6"/>
      <c r="N12" s="6">
        <v>20</v>
      </c>
      <c r="O12" s="10" t="s">
        <v>68</v>
      </c>
      <c r="P12" s="6">
        <v>6</v>
      </c>
      <c r="Q12" s="7" t="s">
        <v>16</v>
      </c>
    </row>
  </sheetData>
  <autoFilter ref="B5:Q5" xr:uid="{00000000-0001-0000-0000-000000000000}">
    <sortState xmlns:xlrd2="http://schemas.microsoft.com/office/spreadsheetml/2017/richdata2" ref="B6:Q12">
      <sortCondition descending="1" ref="L5"/>
    </sortState>
  </autoFilter>
  <mergeCells count="2">
    <mergeCell ref="A1:O1"/>
    <mergeCell ref="A2:O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4"/>
  <sheetViews>
    <sheetView zoomScale="68" zoomScaleNormal="68" workbookViewId="0">
      <selection activeCell="AD6" sqref="AD6:AD7"/>
    </sheetView>
  </sheetViews>
  <sheetFormatPr defaultColWidth="8.7109375" defaultRowHeight="15.75" x14ac:dyDescent="0.25"/>
  <cols>
    <col min="1" max="1" width="13.140625" style="13" customWidth="1"/>
    <col min="2" max="2" width="8.7109375" style="13"/>
    <col min="3" max="3" width="22.85546875" style="13" customWidth="1"/>
    <col min="4" max="4" width="17.7109375" style="13" customWidth="1"/>
    <col min="5" max="5" width="50.7109375" style="13" customWidth="1"/>
    <col min="6" max="6" width="7.28515625" style="13" customWidth="1"/>
    <col min="7" max="7" width="12" style="13" customWidth="1"/>
    <col min="8" max="9" width="8.7109375" style="13"/>
    <col min="10" max="10" width="11.5703125" style="13" customWidth="1"/>
    <col min="11" max="14" width="8.7109375" style="13"/>
    <col min="15" max="15" width="12.7109375" style="13" customWidth="1"/>
    <col min="16" max="16" width="15.85546875" style="13" customWidth="1"/>
    <col min="17" max="17" width="21.28515625" style="13" customWidth="1"/>
    <col min="18" max="16384" width="8.7109375" style="13"/>
  </cols>
  <sheetData>
    <row r="1" spans="1:17" x14ac:dyDescent="0.25">
      <c r="A1" s="36" t="s">
        <v>26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12"/>
    </row>
    <row r="2" spans="1:17" x14ac:dyDescent="0.25">
      <c r="A2" s="37" t="s">
        <v>69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12"/>
    </row>
    <row r="3" spans="1:17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12"/>
    </row>
    <row r="4" spans="1:17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12"/>
    </row>
    <row r="5" spans="1:17" ht="94.5" x14ac:dyDescent="0.25">
      <c r="A5" s="14" t="s">
        <v>0</v>
      </c>
      <c r="B5" s="14" t="s">
        <v>1</v>
      </c>
      <c r="C5" s="14" t="s">
        <v>2</v>
      </c>
      <c r="D5" s="14" t="s">
        <v>3</v>
      </c>
      <c r="E5" s="14" t="s">
        <v>4</v>
      </c>
      <c r="F5" s="14" t="s">
        <v>5</v>
      </c>
      <c r="G5" s="15" t="s">
        <v>27</v>
      </c>
      <c r="H5" s="15" t="s">
        <v>28</v>
      </c>
      <c r="I5" s="14" t="s">
        <v>7</v>
      </c>
      <c r="J5" s="14" t="s">
        <v>56</v>
      </c>
      <c r="K5" s="14" t="s">
        <v>29</v>
      </c>
      <c r="L5" s="15" t="s">
        <v>57</v>
      </c>
      <c r="M5" s="15" t="s">
        <v>9</v>
      </c>
      <c r="N5" s="15" t="s">
        <v>55</v>
      </c>
      <c r="O5" s="14" t="s">
        <v>10</v>
      </c>
      <c r="P5" s="14" t="s">
        <v>11</v>
      </c>
      <c r="Q5" s="14" t="s">
        <v>12</v>
      </c>
    </row>
    <row r="6" spans="1:17" ht="78.75" x14ac:dyDescent="0.25">
      <c r="A6" s="16" t="s">
        <v>30</v>
      </c>
      <c r="B6" s="18">
        <v>1</v>
      </c>
      <c r="C6" s="14" t="s">
        <v>17</v>
      </c>
      <c r="D6" s="14" t="s">
        <v>59</v>
      </c>
      <c r="E6" s="14" t="s">
        <v>39</v>
      </c>
      <c r="F6" s="17">
        <v>9</v>
      </c>
      <c r="G6" s="18">
        <v>14</v>
      </c>
      <c r="H6" s="18">
        <v>20</v>
      </c>
      <c r="I6" s="18">
        <v>6</v>
      </c>
      <c r="J6" s="18">
        <v>9</v>
      </c>
      <c r="K6" s="18">
        <v>20</v>
      </c>
      <c r="L6" s="18">
        <f t="shared" ref="L6:L14" si="0">SUM(G6:K6)</f>
        <v>69</v>
      </c>
      <c r="M6" s="18"/>
      <c r="N6" s="18">
        <v>69</v>
      </c>
      <c r="O6" s="18" t="s">
        <v>66</v>
      </c>
      <c r="P6" s="18">
        <v>1</v>
      </c>
      <c r="Q6" s="18" t="s">
        <v>40</v>
      </c>
    </row>
    <row r="7" spans="1:17" ht="78.75" x14ac:dyDescent="0.25">
      <c r="A7" s="16" t="s">
        <v>13</v>
      </c>
      <c r="B7" s="18">
        <v>2</v>
      </c>
      <c r="C7" s="14" t="s">
        <v>42</v>
      </c>
      <c r="D7" s="17" t="s">
        <v>43</v>
      </c>
      <c r="E7" s="14" t="s">
        <v>44</v>
      </c>
      <c r="F7" s="17">
        <v>9</v>
      </c>
      <c r="G7" s="17">
        <v>15</v>
      </c>
      <c r="H7" s="17">
        <v>20</v>
      </c>
      <c r="I7" s="17">
        <v>3</v>
      </c>
      <c r="J7" s="17">
        <v>8</v>
      </c>
      <c r="K7" s="17">
        <v>18</v>
      </c>
      <c r="L7" s="17">
        <f t="shared" si="0"/>
        <v>64</v>
      </c>
      <c r="M7" s="17"/>
      <c r="N7" s="17">
        <v>64</v>
      </c>
      <c r="O7" s="18" t="s">
        <v>66</v>
      </c>
      <c r="P7" s="17">
        <v>2</v>
      </c>
      <c r="Q7" s="17" t="s">
        <v>45</v>
      </c>
    </row>
    <row r="8" spans="1:17" ht="47.25" x14ac:dyDescent="0.25">
      <c r="A8" s="16" t="s">
        <v>30</v>
      </c>
      <c r="B8" s="18">
        <v>3</v>
      </c>
      <c r="C8" s="14" t="s">
        <v>31</v>
      </c>
      <c r="D8" s="14" t="s">
        <v>32</v>
      </c>
      <c r="E8" s="14" t="s">
        <v>62</v>
      </c>
      <c r="F8" s="17">
        <v>9</v>
      </c>
      <c r="G8" s="18">
        <v>7</v>
      </c>
      <c r="H8" s="18">
        <v>11</v>
      </c>
      <c r="I8" s="18">
        <v>2</v>
      </c>
      <c r="J8" s="18">
        <v>4</v>
      </c>
      <c r="K8" s="18">
        <v>12</v>
      </c>
      <c r="L8" s="18">
        <f t="shared" si="0"/>
        <v>36</v>
      </c>
      <c r="M8" s="18"/>
      <c r="N8" s="18">
        <v>36</v>
      </c>
      <c r="O8" s="18" t="s">
        <v>67</v>
      </c>
      <c r="P8" s="18">
        <v>3</v>
      </c>
      <c r="Q8" s="17" t="s">
        <v>34</v>
      </c>
    </row>
    <row r="9" spans="1:17" ht="78.75" x14ac:dyDescent="0.25">
      <c r="A9" s="16" t="s">
        <v>13</v>
      </c>
      <c r="B9" s="18">
        <v>4</v>
      </c>
      <c r="C9" s="14" t="s">
        <v>17</v>
      </c>
      <c r="D9" s="17" t="s">
        <v>38</v>
      </c>
      <c r="E9" s="14" t="s">
        <v>39</v>
      </c>
      <c r="F9" s="17">
        <v>9</v>
      </c>
      <c r="G9" s="18">
        <v>5</v>
      </c>
      <c r="H9" s="18">
        <v>9</v>
      </c>
      <c r="I9" s="18">
        <v>1</v>
      </c>
      <c r="J9" s="18">
        <v>3</v>
      </c>
      <c r="K9" s="18">
        <v>13</v>
      </c>
      <c r="L9" s="18">
        <f t="shared" si="0"/>
        <v>31</v>
      </c>
      <c r="M9" s="18"/>
      <c r="N9" s="18">
        <v>31</v>
      </c>
      <c r="O9" s="18" t="s">
        <v>67</v>
      </c>
      <c r="P9" s="18">
        <v>4</v>
      </c>
      <c r="Q9" s="18" t="s">
        <v>40</v>
      </c>
    </row>
    <row r="10" spans="1:17" ht="47.25" x14ac:dyDescent="0.25">
      <c r="A10" s="16" t="s">
        <v>30</v>
      </c>
      <c r="B10" s="18">
        <v>5</v>
      </c>
      <c r="C10" s="14" t="s">
        <v>31</v>
      </c>
      <c r="D10" s="14" t="s">
        <v>46</v>
      </c>
      <c r="E10" s="14" t="s">
        <v>62</v>
      </c>
      <c r="F10" s="17">
        <v>9</v>
      </c>
      <c r="G10" s="18">
        <v>7</v>
      </c>
      <c r="H10" s="18">
        <v>5</v>
      </c>
      <c r="I10" s="18">
        <v>4</v>
      </c>
      <c r="J10" s="18">
        <v>3</v>
      </c>
      <c r="K10" s="18">
        <v>0</v>
      </c>
      <c r="L10" s="18">
        <f t="shared" si="0"/>
        <v>19</v>
      </c>
      <c r="M10" s="18"/>
      <c r="N10" s="18">
        <v>19</v>
      </c>
      <c r="O10" s="18" t="s">
        <v>68</v>
      </c>
      <c r="P10" s="18">
        <v>5</v>
      </c>
      <c r="Q10" s="17" t="s">
        <v>34</v>
      </c>
    </row>
    <row r="11" spans="1:17" ht="47.25" x14ac:dyDescent="0.25">
      <c r="A11" s="16" t="s">
        <v>30</v>
      </c>
      <c r="B11" s="18">
        <v>6</v>
      </c>
      <c r="C11" s="14" t="s">
        <v>31</v>
      </c>
      <c r="D11" s="14" t="s">
        <v>41</v>
      </c>
      <c r="E11" s="14" t="s">
        <v>33</v>
      </c>
      <c r="F11" s="17">
        <v>9</v>
      </c>
      <c r="G11" s="18">
        <v>10</v>
      </c>
      <c r="H11" s="18">
        <v>6</v>
      </c>
      <c r="I11" s="18">
        <v>2</v>
      </c>
      <c r="J11" s="18">
        <v>1</v>
      </c>
      <c r="K11" s="18">
        <v>0</v>
      </c>
      <c r="L11" s="18">
        <f t="shared" si="0"/>
        <v>19</v>
      </c>
      <c r="M11" s="18"/>
      <c r="N11" s="18">
        <v>19</v>
      </c>
      <c r="O11" s="18" t="s">
        <v>68</v>
      </c>
      <c r="P11" s="18">
        <v>5</v>
      </c>
      <c r="Q11" s="17" t="s">
        <v>34</v>
      </c>
    </row>
    <row r="12" spans="1:17" ht="47.25" x14ac:dyDescent="0.25">
      <c r="A12" s="16" t="s">
        <v>30</v>
      </c>
      <c r="B12" s="18">
        <v>7</v>
      </c>
      <c r="C12" s="14" t="s">
        <v>31</v>
      </c>
      <c r="D12" s="14" t="s">
        <v>36</v>
      </c>
      <c r="E12" s="14" t="s">
        <v>62</v>
      </c>
      <c r="F12" s="17">
        <v>9</v>
      </c>
      <c r="G12" s="18">
        <v>4</v>
      </c>
      <c r="H12" s="18">
        <v>8</v>
      </c>
      <c r="I12" s="18">
        <v>1</v>
      </c>
      <c r="J12" s="18">
        <v>4</v>
      </c>
      <c r="K12" s="18">
        <v>0</v>
      </c>
      <c r="L12" s="18">
        <f t="shared" si="0"/>
        <v>17</v>
      </c>
      <c r="M12" s="18"/>
      <c r="N12" s="18">
        <v>17</v>
      </c>
      <c r="O12" s="18" t="s">
        <v>68</v>
      </c>
      <c r="P12" s="18">
        <v>6</v>
      </c>
      <c r="Q12" s="17" t="s">
        <v>34</v>
      </c>
    </row>
    <row r="13" spans="1:17" ht="47.25" x14ac:dyDescent="0.25">
      <c r="A13" s="16" t="s">
        <v>30</v>
      </c>
      <c r="B13" s="18">
        <v>8</v>
      </c>
      <c r="C13" s="14" t="s">
        <v>31</v>
      </c>
      <c r="D13" s="14" t="s">
        <v>37</v>
      </c>
      <c r="E13" s="14" t="s">
        <v>62</v>
      </c>
      <c r="F13" s="17">
        <v>9</v>
      </c>
      <c r="G13" s="18">
        <v>5</v>
      </c>
      <c r="H13" s="18">
        <v>6</v>
      </c>
      <c r="I13" s="18">
        <v>3</v>
      </c>
      <c r="J13" s="18">
        <v>2</v>
      </c>
      <c r="K13" s="18">
        <v>0</v>
      </c>
      <c r="L13" s="18">
        <f t="shared" si="0"/>
        <v>16</v>
      </c>
      <c r="M13" s="18"/>
      <c r="N13" s="18">
        <v>16</v>
      </c>
      <c r="O13" s="18" t="s">
        <v>68</v>
      </c>
      <c r="P13" s="18">
        <v>7</v>
      </c>
      <c r="Q13" s="17" t="s">
        <v>34</v>
      </c>
    </row>
    <row r="14" spans="1:17" ht="47.25" x14ac:dyDescent="0.25">
      <c r="A14" s="16" t="s">
        <v>30</v>
      </c>
      <c r="B14" s="18">
        <v>9</v>
      </c>
      <c r="C14" s="14" t="s">
        <v>31</v>
      </c>
      <c r="D14" s="14" t="s">
        <v>35</v>
      </c>
      <c r="E14" s="14" t="s">
        <v>62</v>
      </c>
      <c r="F14" s="17">
        <v>9</v>
      </c>
      <c r="G14" s="18">
        <v>4</v>
      </c>
      <c r="H14" s="18">
        <v>7</v>
      </c>
      <c r="I14" s="18">
        <v>3</v>
      </c>
      <c r="J14" s="18">
        <v>1</v>
      </c>
      <c r="K14" s="18">
        <v>0</v>
      </c>
      <c r="L14" s="18">
        <f t="shared" si="0"/>
        <v>15</v>
      </c>
      <c r="M14" s="18"/>
      <c r="N14" s="18">
        <v>15</v>
      </c>
      <c r="O14" s="18" t="s">
        <v>68</v>
      </c>
      <c r="P14" s="18">
        <v>8</v>
      </c>
      <c r="Q14" s="17" t="s">
        <v>34</v>
      </c>
    </row>
  </sheetData>
  <autoFilter ref="A5:Q5" xr:uid="{00000000-0001-0000-0100-000000000000}">
    <sortState xmlns:xlrd2="http://schemas.microsoft.com/office/spreadsheetml/2017/richdata2" ref="A6:Q14">
      <sortCondition descending="1" ref="N5"/>
    </sortState>
  </autoFilter>
  <mergeCells count="2">
    <mergeCell ref="A1:P1"/>
    <mergeCell ref="A2:P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"/>
  <sheetViews>
    <sheetView zoomScale="76" zoomScaleNormal="76" workbookViewId="0">
      <selection activeCell="O25" sqref="O25"/>
    </sheetView>
  </sheetViews>
  <sheetFormatPr defaultColWidth="8.7109375" defaultRowHeight="15.75" x14ac:dyDescent="0.25"/>
  <cols>
    <col min="1" max="1" width="14.85546875" style="21" customWidth="1"/>
    <col min="2" max="2" width="8.7109375" style="21"/>
    <col min="3" max="3" width="22.42578125" style="21" customWidth="1"/>
    <col min="4" max="5" width="24.28515625" style="21" customWidth="1"/>
    <col min="6" max="7" width="8.7109375" style="21"/>
    <col min="8" max="8" width="14.85546875" style="21" customWidth="1"/>
    <col min="9" max="14" width="8.7109375" style="21"/>
    <col min="15" max="15" width="13.7109375" style="21" customWidth="1"/>
    <col min="16" max="16" width="14.85546875" style="21" customWidth="1"/>
    <col min="17" max="17" width="26.85546875" style="21" customWidth="1"/>
    <col min="18" max="16384" width="8.7109375" style="21"/>
  </cols>
  <sheetData>
    <row r="1" spans="1:17" x14ac:dyDescent="0.25">
      <c r="A1" s="38" t="s">
        <v>50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19"/>
      <c r="Q1" s="20"/>
    </row>
    <row r="2" spans="1:17" x14ac:dyDescent="0.25">
      <c r="A2" s="39" t="s">
        <v>51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19"/>
      <c r="Q2" s="20"/>
    </row>
    <row r="3" spans="1:17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19"/>
      <c r="Q3" s="20"/>
    </row>
    <row r="4" spans="1:17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19"/>
      <c r="Q4" s="20"/>
    </row>
    <row r="5" spans="1:17" ht="78.75" x14ac:dyDescent="0.25">
      <c r="A5" s="22" t="s">
        <v>0</v>
      </c>
      <c r="B5" s="22" t="s">
        <v>1</v>
      </c>
      <c r="C5" s="22" t="s">
        <v>2</v>
      </c>
      <c r="D5" s="23" t="s">
        <v>3</v>
      </c>
      <c r="E5" s="22" t="s">
        <v>4</v>
      </c>
      <c r="F5" s="24" t="s">
        <v>5</v>
      </c>
      <c r="G5" s="25" t="s">
        <v>27</v>
      </c>
      <c r="H5" s="25" t="s">
        <v>28</v>
      </c>
      <c r="I5" s="23" t="s">
        <v>7</v>
      </c>
      <c r="J5" s="23" t="s">
        <v>56</v>
      </c>
      <c r="K5" s="23" t="s">
        <v>29</v>
      </c>
      <c r="L5" s="25" t="s">
        <v>57</v>
      </c>
      <c r="M5" s="25" t="s">
        <v>9</v>
      </c>
      <c r="N5" s="25" t="s">
        <v>55</v>
      </c>
      <c r="O5" s="22" t="s">
        <v>10</v>
      </c>
      <c r="P5" s="24" t="s">
        <v>11</v>
      </c>
      <c r="Q5" s="22" t="s">
        <v>12</v>
      </c>
    </row>
    <row r="6" spans="1:17" ht="94.5" x14ac:dyDescent="0.25">
      <c r="A6" s="4" t="s">
        <v>13</v>
      </c>
      <c r="B6" s="17">
        <v>1</v>
      </c>
      <c r="C6" s="14" t="s">
        <v>42</v>
      </c>
      <c r="D6" s="14" t="s">
        <v>60</v>
      </c>
      <c r="E6" s="14" t="s">
        <v>61</v>
      </c>
      <c r="F6" s="17">
        <v>10</v>
      </c>
      <c r="G6" s="17">
        <v>9</v>
      </c>
      <c r="H6" s="17">
        <v>15</v>
      </c>
      <c r="I6" s="17">
        <v>7</v>
      </c>
      <c r="J6" s="17">
        <v>8</v>
      </c>
      <c r="K6" s="17">
        <v>16</v>
      </c>
      <c r="L6" s="17">
        <f>SUM(G6:K6)</f>
        <v>55</v>
      </c>
      <c r="M6" s="17"/>
      <c r="N6" s="17">
        <v>55</v>
      </c>
      <c r="O6" s="17" t="s">
        <v>66</v>
      </c>
      <c r="P6" s="17">
        <v>1</v>
      </c>
      <c r="Q6" s="26" t="s">
        <v>40</v>
      </c>
    </row>
  </sheetData>
  <autoFilter ref="A5:Q5" xr:uid="{00000000-0001-0000-0200-000000000000}"/>
  <mergeCells count="2">
    <mergeCell ref="A1:O1"/>
    <mergeCell ref="A2:O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8"/>
  <sheetViews>
    <sheetView tabSelected="1" workbookViewId="0">
      <selection activeCell="S8" sqref="S8"/>
    </sheetView>
  </sheetViews>
  <sheetFormatPr defaultColWidth="8.7109375" defaultRowHeight="15.75" x14ac:dyDescent="0.25"/>
  <cols>
    <col min="1" max="1" width="14.85546875" style="21" customWidth="1"/>
    <col min="2" max="2" width="8.7109375" style="21"/>
    <col min="3" max="3" width="22.42578125" style="21" customWidth="1"/>
    <col min="4" max="5" width="24.28515625" style="21" customWidth="1"/>
    <col min="6" max="7" width="8.7109375" style="21"/>
    <col min="8" max="8" width="14.85546875" style="21" customWidth="1"/>
    <col min="9" max="14" width="8.7109375" style="21"/>
    <col min="15" max="15" width="14" style="21" customWidth="1"/>
    <col min="16" max="16" width="14.85546875" style="21" customWidth="1"/>
    <col min="17" max="17" width="26.85546875" style="21" customWidth="1"/>
    <col min="18" max="16384" width="8.7109375" style="21"/>
  </cols>
  <sheetData>
    <row r="1" spans="1:17" x14ac:dyDescent="0.25">
      <c r="A1" s="38" t="s">
        <v>50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19"/>
      <c r="Q1" s="20"/>
    </row>
    <row r="2" spans="1:17" x14ac:dyDescent="0.25">
      <c r="A2" s="39" t="s">
        <v>51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19"/>
      <c r="Q2" s="20"/>
    </row>
    <row r="3" spans="1:17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19"/>
      <c r="Q3" s="20"/>
    </row>
    <row r="4" spans="1:17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19"/>
      <c r="Q4" s="20"/>
    </row>
    <row r="5" spans="1:17" ht="78.75" x14ac:dyDescent="0.25">
      <c r="A5" s="22" t="s">
        <v>0</v>
      </c>
      <c r="B5" s="22" t="s">
        <v>1</v>
      </c>
      <c r="C5" s="22" t="s">
        <v>2</v>
      </c>
      <c r="D5" s="23" t="s">
        <v>3</v>
      </c>
      <c r="E5" s="22" t="s">
        <v>4</v>
      </c>
      <c r="F5" s="24" t="s">
        <v>5</v>
      </c>
      <c r="G5" s="25" t="s">
        <v>27</v>
      </c>
      <c r="H5" s="25" t="s">
        <v>28</v>
      </c>
      <c r="I5" s="23" t="s">
        <v>7</v>
      </c>
      <c r="J5" s="23" t="s">
        <v>56</v>
      </c>
      <c r="K5" s="23" t="s">
        <v>29</v>
      </c>
      <c r="L5" s="25" t="s">
        <v>57</v>
      </c>
      <c r="M5" s="25" t="s">
        <v>9</v>
      </c>
      <c r="N5" s="25" t="s">
        <v>55</v>
      </c>
      <c r="O5" s="22" t="s">
        <v>10</v>
      </c>
      <c r="P5" s="24" t="s">
        <v>11</v>
      </c>
      <c r="Q5" s="22" t="s">
        <v>12</v>
      </c>
    </row>
    <row r="6" spans="1:17" ht="94.5" x14ac:dyDescent="0.25">
      <c r="A6" s="4" t="s">
        <v>13</v>
      </c>
      <c r="B6" s="17">
        <v>2</v>
      </c>
      <c r="C6" s="22" t="s">
        <v>17</v>
      </c>
      <c r="D6" s="26" t="s">
        <v>47</v>
      </c>
      <c r="E6" s="22" t="s">
        <v>48</v>
      </c>
      <c r="F6" s="17">
        <v>11</v>
      </c>
      <c r="G6" s="17">
        <v>12</v>
      </c>
      <c r="H6" s="17">
        <v>9</v>
      </c>
      <c r="I6" s="17">
        <v>7</v>
      </c>
      <c r="J6" s="17">
        <v>7</v>
      </c>
      <c r="K6" s="17">
        <v>17</v>
      </c>
      <c r="L6" s="17">
        <f>SUM(G6:K6)</f>
        <v>52</v>
      </c>
      <c r="M6" s="17"/>
      <c r="N6" s="17">
        <v>52</v>
      </c>
      <c r="O6" s="17" t="s">
        <v>66</v>
      </c>
      <c r="P6" s="17">
        <v>1</v>
      </c>
      <c r="Q6" s="26" t="s">
        <v>40</v>
      </c>
    </row>
    <row r="7" spans="1:17" ht="94.5" x14ac:dyDescent="0.25">
      <c r="A7" s="23" t="s">
        <v>30</v>
      </c>
      <c r="B7" s="18">
        <v>3</v>
      </c>
      <c r="C7" s="22" t="s">
        <v>17</v>
      </c>
      <c r="D7" s="23" t="s">
        <v>49</v>
      </c>
      <c r="E7" s="22" t="s">
        <v>48</v>
      </c>
      <c r="F7" s="18">
        <v>11</v>
      </c>
      <c r="G7" s="18">
        <v>12</v>
      </c>
      <c r="H7" s="18">
        <v>14</v>
      </c>
      <c r="I7" s="18">
        <v>3</v>
      </c>
      <c r="J7" s="18">
        <v>6</v>
      </c>
      <c r="K7" s="18">
        <v>16</v>
      </c>
      <c r="L7" s="18">
        <f>SUM(G7:K7)</f>
        <v>51</v>
      </c>
      <c r="M7" s="27"/>
      <c r="N7" s="18">
        <v>51</v>
      </c>
      <c r="O7" s="17" t="s">
        <v>67</v>
      </c>
      <c r="P7" s="18">
        <v>2</v>
      </c>
      <c r="Q7" s="26" t="s">
        <v>40</v>
      </c>
    </row>
    <row r="8" spans="1:17" ht="110.25" x14ac:dyDescent="0.25">
      <c r="A8" s="23" t="s">
        <v>30</v>
      </c>
      <c r="B8" s="18">
        <v>1</v>
      </c>
      <c r="C8" s="22" t="s">
        <v>17</v>
      </c>
      <c r="D8" s="23" t="s">
        <v>52</v>
      </c>
      <c r="E8" s="22" t="s">
        <v>53</v>
      </c>
      <c r="F8" s="18">
        <v>11</v>
      </c>
      <c r="G8" s="18">
        <v>8</v>
      </c>
      <c r="H8" s="18">
        <v>15</v>
      </c>
      <c r="I8" s="18">
        <v>0</v>
      </c>
      <c r="J8" s="18">
        <v>9</v>
      </c>
      <c r="K8" s="18">
        <v>18</v>
      </c>
      <c r="L8" s="18">
        <f>SUM(G8:K8)</f>
        <v>50</v>
      </c>
      <c r="M8" s="27"/>
      <c r="N8" s="18">
        <v>50</v>
      </c>
      <c r="O8" s="18" t="s">
        <v>67</v>
      </c>
      <c r="P8" s="18">
        <v>3</v>
      </c>
      <c r="Q8" s="26" t="s">
        <v>40</v>
      </c>
    </row>
  </sheetData>
  <autoFilter ref="A5:Q5" xr:uid="{00000000-0001-0000-0300-000000000000}">
    <sortState xmlns:xlrd2="http://schemas.microsoft.com/office/spreadsheetml/2017/richdata2" ref="A6:Q8">
      <sortCondition descending="1" ref="N5"/>
    </sortState>
  </autoFilter>
  <mergeCells count="2">
    <mergeCell ref="A1:O1"/>
    <mergeCell ref="A2:O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7 класс</vt:lpstr>
      <vt:lpstr>9 класс 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2023-11-29T11:11:34Z</dcterms:created>
  <dcterms:modified xsi:type="dcterms:W3CDTF">2023-12-12T12:09:33Z</dcterms:modified>
</cp:coreProperties>
</file>