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66925"/>
  <mc:AlternateContent xmlns:mc="http://schemas.openxmlformats.org/markup-compatibility/2006">
    <mc:Choice Requires="x15">
      <x15ac:absPath xmlns:x15ac="http://schemas.microsoft.com/office/spreadsheetml/2010/11/ac" url="d:\Users\user\Desktop\протоколы ШЭ 2025\иностранные языки протоколы\испанский\"/>
    </mc:Choice>
  </mc:AlternateContent>
  <xr:revisionPtr revIDLastSave="0" documentId="13_ncr:1_{A0A1767E-8EDA-4941-926F-E0A88C5C7251}" xr6:coauthVersionLast="47" xr6:coauthVersionMax="47" xr10:uidLastSave="{00000000-0000-0000-0000-000000000000}"/>
  <bookViews>
    <workbookView xWindow="-120" yWindow="-120" windowWidth="29040" windowHeight="15840" xr2:uid="{373D5C2E-9BAD-4576-84D7-D834591BBEB7}"/>
  </bookViews>
  <sheets>
    <sheet name="5 кл." sheetId="1" r:id="rId1"/>
    <sheet name="6 кл." sheetId="8" r:id="rId2"/>
    <sheet name="7 кл." sheetId="9" r:id="rId3"/>
    <sheet name="8 кл" sheetId="10" r:id="rId4"/>
    <sheet name="9 кл. " sheetId="5" r:id="rId5"/>
    <sheet name="10 кл" sheetId="11" r:id="rId6"/>
    <sheet name="11 кл" sheetId="12" r:id="rId7"/>
  </sheets>
  <definedNames>
    <definedName name="_xlnm._FilterDatabase" localSheetId="6" hidden="1">'11 кл'!$A$5:$Q$5</definedName>
    <definedName name="_xlnm._FilterDatabase" localSheetId="0" hidden="1">'5 кл.'!$A$5:$Q$5</definedName>
    <definedName name="_xlnm._FilterDatabase" localSheetId="2" hidden="1">'7 кл.'!$A$5:$Q$5</definedName>
    <definedName name="_xlnm._FilterDatabase" localSheetId="3" hidden="1">'8 кл'!$A$5:$Q$5</definedName>
    <definedName name="_xlnm._FilterDatabase" localSheetId="4" hidden="1">'9 кл. '!$A$5:$Q$5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9" i="12" l="1"/>
  <c r="L10" i="12"/>
  <c r="L6" i="12"/>
  <c r="L8" i="12"/>
  <c r="L7" i="12"/>
  <c r="L6" i="5"/>
  <c r="L11" i="9"/>
  <c r="L9" i="9"/>
  <c r="L8" i="9"/>
  <c r="L7" i="9"/>
  <c r="L6" i="9"/>
  <c r="L10" i="9"/>
  <c r="L6" i="1"/>
  <c r="L8" i="1"/>
  <c r="L6" i="11"/>
  <c r="L14" i="5"/>
  <c r="L12" i="5"/>
  <c r="L10" i="5"/>
  <c r="L16" i="5"/>
  <c r="L13" i="5"/>
  <c r="L11" i="5"/>
  <c r="L8" i="5"/>
  <c r="L7" i="5"/>
  <c r="L9" i="5"/>
  <c r="L19" i="5"/>
  <c r="L20" i="5"/>
  <c r="L15" i="5"/>
  <c r="L18" i="5"/>
  <c r="L17" i="5"/>
  <c r="L11" i="10"/>
  <c r="L10" i="10"/>
  <c r="L12" i="10"/>
  <c r="L9" i="10"/>
  <c r="L8" i="10"/>
  <c r="L13" i="10"/>
  <c r="L7" i="10"/>
  <c r="L6" i="10"/>
  <c r="L17" i="9"/>
  <c r="L19" i="9"/>
  <c r="L18" i="9"/>
  <c r="L14" i="9"/>
  <c r="L16" i="9"/>
  <c r="L22" i="9"/>
  <c r="L21" i="9"/>
  <c r="L13" i="9"/>
  <c r="L12" i="9"/>
  <c r="L15" i="9"/>
  <c r="L20" i="9"/>
  <c r="L7" i="1"/>
</calcChain>
</file>

<file path=xl/sharedStrings.xml><?xml version="1.0" encoding="utf-8"?>
<sst xmlns="http://schemas.openxmlformats.org/spreadsheetml/2006/main" count="428" uniqueCount="92">
  <si>
    <t>Предмет</t>
  </si>
  <si>
    <t>№ п/п</t>
  </si>
  <si>
    <t>Подведомственность</t>
  </si>
  <si>
    <t>Фамилия, имя, отчество учащегося (полностью)</t>
  </si>
  <si>
    <t>Образовательное учреждение (согласно Устава)</t>
  </si>
  <si>
    <t xml:space="preserve">Класс </t>
  </si>
  <si>
    <t xml:space="preserve">страновед. 10 </t>
  </si>
  <si>
    <t>Апелляция</t>
  </si>
  <si>
    <t>Статус</t>
  </si>
  <si>
    <t>Рейтинговое место, занятое на школьном этапе</t>
  </si>
  <si>
    <t>Фамилия, имя, отчество педагога, подготовившего учащегося к олимпиаде (полностью)</t>
  </si>
  <si>
    <t>администрация Волжского района муниципального образования "Город Саратов"</t>
  </si>
  <si>
    <t>испанский  язык</t>
  </si>
  <si>
    <t>Аудирование 10 б.</t>
  </si>
  <si>
    <t>лекс.-гр. тест 10 б.</t>
  </si>
  <si>
    <t xml:space="preserve">чтение 10 </t>
  </si>
  <si>
    <t>Всего 40</t>
  </si>
  <si>
    <t>Итого 40</t>
  </si>
  <si>
    <t>Код</t>
  </si>
  <si>
    <t xml:space="preserve">Аудирование 10 </t>
  </si>
  <si>
    <t xml:space="preserve">лекс.-гр. тест 10 </t>
  </si>
  <si>
    <t>Протокол заседания жюри школьного этапа всероссийской олимпиады школьников по испанскому языку от 22 октября 2025 года.</t>
  </si>
  <si>
    <t>Повестка: утверждение результатов  школьного этапа всероссийской олимпиады школьников по испанскому языку 2025 г.
Решили: утвердить результаты школьного этапа всероссийской олимпиады школьников по испанскому языку 2025 г.</t>
  </si>
  <si>
    <t>чтение 10</t>
  </si>
  <si>
    <t>немуниципальные</t>
  </si>
  <si>
    <t>Маркова Вероника Петровна</t>
  </si>
  <si>
    <t>Государственное автономное общеобразовательное учреждение Саратовской области «Физико-технический лицей № 1»</t>
  </si>
  <si>
    <t>призер</t>
  </si>
  <si>
    <t>самообразование</t>
  </si>
  <si>
    <t>Додыченко Елена Александовна</t>
  </si>
  <si>
    <t>Муниципальное автономное общеобразовательное учреждение «Гимназия № 4 имени Героя Советского Союза В.М. Безбокова»</t>
  </si>
  <si>
    <t>Кузнецова Эвелина Дмитриевна</t>
  </si>
  <si>
    <t>Кошелева Ольга Олеговна</t>
  </si>
  <si>
    <t>Малохаткина Мария Александровна</t>
  </si>
  <si>
    <t>Халина Елена Константиновна</t>
  </si>
  <si>
    <t>Белова Дарья Александровна</t>
  </si>
  <si>
    <t>Ильина Дарья Алексеевна</t>
  </si>
  <si>
    <t>Егорова Елизавета Евгеньевна</t>
  </si>
  <si>
    <t>Ставская Анфиса Михайловна</t>
  </si>
  <si>
    <t>Евдокимов Тимофей Андреевич</t>
  </si>
  <si>
    <t>Войкин Николай Дмитриевич</t>
  </si>
  <si>
    <t>Баринов Максим Николаевич</t>
  </si>
  <si>
    <t>участник</t>
  </si>
  <si>
    <t>муниципальное автономное общеобразовательное учреждение «Гимназия № 3» Фрунзенского района г. Саратова</t>
  </si>
  <si>
    <t>администрация Фрунзенского района муниципального образования "Город Саратов"</t>
  </si>
  <si>
    <t>Любезнов Еремей Романович</t>
  </si>
  <si>
    <t>Гурьянов Никита Михайлович</t>
  </si>
  <si>
    <t>Шегай Константин Витальевич</t>
  </si>
  <si>
    <t>Гладких Михаил Юрьевич</t>
  </si>
  <si>
    <t>Андреев Матвей Михайлович</t>
  </si>
  <si>
    <t>Клочко Дмитрий Эдуардович</t>
  </si>
  <si>
    <t>Овчинников Никита Денисович</t>
  </si>
  <si>
    <t>Сапиров Марк Антонович</t>
  </si>
  <si>
    <t>Додыченко Елена Александровна</t>
  </si>
  <si>
    <t>Ерохин Макар Сергеевич</t>
  </si>
  <si>
    <t>Попов Никита Сергеевич</t>
  </si>
  <si>
    <t>Тюкина Нина Александровна</t>
  </si>
  <si>
    <t>Арсенов Михаил Владимирович</t>
  </si>
  <si>
    <t>Алексеев Дмитрий Алексеевич</t>
  </si>
  <si>
    <t>Гасанова султана Мурадовна</t>
  </si>
  <si>
    <t>Коротина Яна Константиновна</t>
  </si>
  <si>
    <t>Четырина Арина Сергеевна</t>
  </si>
  <si>
    <t>Кускова Злата Владимировна</t>
  </si>
  <si>
    <t>Алексеев Артем Алексеевич</t>
  </si>
  <si>
    <t>Шадрухина Валерия Александровна</t>
  </si>
  <si>
    <t>Котенко Мария Александровна</t>
  </si>
  <si>
    <t>Юдина Полина Викторовна</t>
  </si>
  <si>
    <t>Семина Анна Евгеньевна</t>
  </si>
  <si>
    <t>Муниципальное общеобразовательное учреждение «Лицей № 107» Волжского района г. Саратова</t>
  </si>
  <si>
    <t>Сластухин Георгий Сергеевич</t>
  </si>
  <si>
    <t>победитель</t>
  </si>
  <si>
    <t>Перевалова Арина Александровна</t>
  </si>
  <si>
    <t>ГАОУ СО "Лицей гуманитарных наук"</t>
  </si>
  <si>
    <t>Рыбакова Екатерина Романовна</t>
  </si>
  <si>
    <t>Зайцева Татьяна Анатольевна</t>
  </si>
  <si>
    <t>Капля Анастасия Викторовна</t>
  </si>
  <si>
    <t>Ширяева Софья Игоревна</t>
  </si>
  <si>
    <t>Овсянникова Яна Андреевна</t>
  </si>
  <si>
    <t xml:space="preserve">Антонова Адэлия  Антоновна </t>
  </si>
  <si>
    <t>Ключникова Анжелика Михайловна</t>
  </si>
  <si>
    <t>Мухаева Элина Рустамовна</t>
  </si>
  <si>
    <t>Чылдырлы Эмильда Асифовна</t>
  </si>
  <si>
    <t>Гайнанов Айдар Наилевич</t>
  </si>
  <si>
    <t>немуниципальное</t>
  </si>
  <si>
    <t>Фисенко Виктория Дмитриевна</t>
  </si>
  <si>
    <t>АНОО " Гимназия гуманитарных наук"</t>
  </si>
  <si>
    <t>Баранова Елена Юрьевна</t>
  </si>
  <si>
    <t>Тарасевич Богдан Александрович</t>
  </si>
  <si>
    <t>муниципальное  автоно мное общеобразовательное учреждение  "Гимназия №2" г. Саратова</t>
  </si>
  <si>
    <t>Горбунова Софья Анатольевна</t>
  </si>
  <si>
    <t>Шепелева Мария Эдуардовна</t>
  </si>
  <si>
    <t>Жердева Василиса Владимировна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</si>
</sst>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6" x14ac:knownFonts="1">
    <font>
      <sz val="11"/>
      <color theme="1"/>
      <name val="Calibri"/>
      <family val="2"/>
      <charset val="204"/>
      <scheme val="minor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2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8">
    <xf numFmtId="0" fontId="0" fillId="0" borderId="0" xfId="0"/>
    <xf numFmtId="0" fontId="1" fillId="2" borderId="0" xfId="0" applyFont="1" applyFill="1" applyAlignment="1">
      <alignment horizontal="center" vertical="center" wrapText="1"/>
    </xf>
    <xf numFmtId="0" fontId="1" fillId="2" borderId="0" xfId="0" applyFont="1" applyFill="1" applyAlignment="1">
      <alignment vertical="top" wrapText="1"/>
    </xf>
    <xf numFmtId="0" fontId="2" fillId="3" borderId="1" xfId="0" applyFont="1" applyFill="1" applyBorder="1" applyAlignment="1">
      <alignment horizontal="left" vertical="top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left" vertical="top" wrapText="1"/>
    </xf>
    <xf numFmtId="0" fontId="3" fillId="0" borderId="1" xfId="0" applyFont="1" applyBorder="1" applyAlignment="1">
      <alignment horizontal="left" vertical="top" wrapText="1"/>
    </xf>
    <xf numFmtId="0" fontId="2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2" fillId="2" borderId="1" xfId="0" applyFont="1" applyFill="1" applyBorder="1" applyAlignment="1">
      <alignment horizontal="left" vertical="top" wrapText="1"/>
    </xf>
    <xf numFmtId="0" fontId="1" fillId="0" borderId="0" xfId="0" applyFont="1" applyAlignment="1">
      <alignment horizontal="left" vertical="top" wrapText="1"/>
    </xf>
    <xf numFmtId="0" fontId="2" fillId="0" borderId="0" xfId="0" applyFont="1" applyAlignment="1">
      <alignment horizontal="left" vertical="top" wrapText="1"/>
    </xf>
    <xf numFmtId="0" fontId="4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1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top" wrapText="1"/>
    </xf>
    <xf numFmtId="0" fontId="1" fillId="0" borderId="1" xfId="0" applyFont="1" applyBorder="1" applyAlignment="1">
      <alignment vertical="top" wrapText="1"/>
    </xf>
    <xf numFmtId="0" fontId="1" fillId="0" borderId="1" xfId="0" applyFont="1" applyBorder="1" applyAlignment="1">
      <alignment horizontal="center" vertical="top" wrapText="1"/>
    </xf>
    <xf numFmtId="0" fontId="1" fillId="2" borderId="1" xfId="0" applyFont="1" applyFill="1" applyBorder="1" applyAlignment="1">
      <alignment horizontal="left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6CB8245-4505-4F0F-9FE6-AB49C6B9EA24}">
  <dimension ref="A1:Q8"/>
  <sheetViews>
    <sheetView tabSelected="1" workbookViewId="0">
      <selection activeCell="G13" sqref="G13"/>
    </sheetView>
  </sheetViews>
  <sheetFormatPr defaultRowHeight="15" x14ac:dyDescent="0.25"/>
  <cols>
    <col min="1" max="1" width="13.140625" style="20" customWidth="1"/>
    <col min="2" max="2" width="9.140625" style="20"/>
    <col min="3" max="3" width="22.5703125" style="20" customWidth="1"/>
    <col min="4" max="4" width="17.7109375" style="20" customWidth="1"/>
    <col min="5" max="5" width="36.7109375" style="20" customWidth="1"/>
    <col min="6" max="6" width="6.85546875" style="20" customWidth="1"/>
    <col min="7" max="7" width="7.28515625" style="20" customWidth="1"/>
    <col min="8" max="8" width="21" style="20" customWidth="1"/>
    <col min="9" max="9" width="12.140625" style="20" customWidth="1"/>
    <col min="10" max="10" width="13.42578125" style="20" customWidth="1"/>
    <col min="11" max="11" width="10.42578125" style="20" customWidth="1"/>
    <col min="12" max="12" width="9.140625" style="20"/>
    <col min="13" max="13" width="13" style="20" customWidth="1"/>
    <col min="14" max="14" width="9.140625" style="20"/>
    <col min="15" max="15" width="13" style="20" customWidth="1"/>
    <col min="16" max="16" width="17.28515625" style="20" customWidth="1"/>
    <col min="17" max="17" width="27.140625" style="20" customWidth="1"/>
    <col min="18" max="16384" width="9.140625" style="20"/>
  </cols>
  <sheetData>
    <row r="1" spans="1:17" ht="15.75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"/>
      <c r="Q1" s="1"/>
    </row>
    <row r="2" spans="1:17" ht="15.75" x14ac:dyDescent="0.25">
      <c r="A2" s="16" t="s">
        <v>22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"/>
      <c r="Q2" s="1"/>
    </row>
    <row r="3" spans="1:17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"/>
      <c r="Q3" s="1"/>
    </row>
    <row r="4" spans="1:17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"/>
      <c r="Q4" s="1"/>
    </row>
    <row r="5" spans="1:17" s="12" customFormat="1" ht="78.75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18</v>
      </c>
      <c r="G5" s="22" t="s">
        <v>5</v>
      </c>
      <c r="H5" s="23" t="s">
        <v>13</v>
      </c>
      <c r="I5" s="23" t="s">
        <v>14</v>
      </c>
      <c r="J5" s="22" t="s">
        <v>6</v>
      </c>
      <c r="K5" s="22" t="s">
        <v>15</v>
      </c>
      <c r="L5" s="23" t="s">
        <v>16</v>
      </c>
      <c r="M5" s="23" t="s">
        <v>7</v>
      </c>
      <c r="N5" s="23" t="s">
        <v>17</v>
      </c>
      <c r="O5" s="22" t="s">
        <v>8</v>
      </c>
      <c r="P5" s="22" t="s">
        <v>9</v>
      </c>
      <c r="Q5" s="22" t="s">
        <v>10</v>
      </c>
    </row>
    <row r="6" spans="1:17" ht="47.25" x14ac:dyDescent="0.25">
      <c r="A6" s="14" t="s">
        <v>12</v>
      </c>
      <c r="B6" s="4">
        <v>1</v>
      </c>
      <c r="C6" s="13" t="s">
        <v>24</v>
      </c>
      <c r="D6" s="4" t="s">
        <v>73</v>
      </c>
      <c r="E6" s="13" t="s">
        <v>72</v>
      </c>
      <c r="F6" s="13"/>
      <c r="G6" s="4">
        <v>5</v>
      </c>
      <c r="H6" s="4">
        <v>9</v>
      </c>
      <c r="I6" s="4">
        <v>10</v>
      </c>
      <c r="J6" s="4">
        <v>9</v>
      </c>
      <c r="K6" s="4">
        <v>7</v>
      </c>
      <c r="L6" s="4">
        <f>SUM(H6:K6)</f>
        <v>35</v>
      </c>
      <c r="M6" s="4">
        <v>0</v>
      </c>
      <c r="N6" s="4">
        <v>35</v>
      </c>
      <c r="O6" s="4" t="s">
        <v>70</v>
      </c>
      <c r="P6" s="4">
        <v>1</v>
      </c>
      <c r="Q6" s="4" t="s">
        <v>74</v>
      </c>
    </row>
    <row r="7" spans="1:17" ht="63" x14ac:dyDescent="0.25">
      <c r="A7" s="14" t="s">
        <v>12</v>
      </c>
      <c r="B7" s="4">
        <v>2</v>
      </c>
      <c r="C7" s="13" t="s">
        <v>24</v>
      </c>
      <c r="D7" s="4" t="s">
        <v>25</v>
      </c>
      <c r="E7" s="13" t="s">
        <v>26</v>
      </c>
      <c r="F7" s="13"/>
      <c r="G7" s="4">
        <v>5</v>
      </c>
      <c r="H7" s="4">
        <v>8</v>
      </c>
      <c r="I7" s="4">
        <v>6</v>
      </c>
      <c r="J7" s="4">
        <v>8</v>
      </c>
      <c r="K7" s="4">
        <v>9</v>
      </c>
      <c r="L7" s="4">
        <f>SUM(H7:K7)</f>
        <v>31</v>
      </c>
      <c r="M7" s="4"/>
      <c r="N7" s="4">
        <v>31</v>
      </c>
      <c r="O7" s="4" t="s">
        <v>27</v>
      </c>
      <c r="P7" s="4">
        <v>2</v>
      </c>
      <c r="Q7" s="4" t="s">
        <v>28</v>
      </c>
    </row>
    <row r="8" spans="1:17" ht="47.25" x14ac:dyDescent="0.25">
      <c r="A8" s="14" t="s">
        <v>12</v>
      </c>
      <c r="B8" s="4">
        <v>3</v>
      </c>
      <c r="C8" s="13" t="s">
        <v>24</v>
      </c>
      <c r="D8" s="4" t="s">
        <v>71</v>
      </c>
      <c r="E8" s="13" t="s">
        <v>72</v>
      </c>
      <c r="F8" s="13"/>
      <c r="G8" s="4">
        <v>5</v>
      </c>
      <c r="H8" s="4">
        <v>9</v>
      </c>
      <c r="I8" s="4">
        <v>7</v>
      </c>
      <c r="J8" s="4">
        <v>5</v>
      </c>
      <c r="K8" s="4">
        <v>8</v>
      </c>
      <c r="L8" s="4">
        <f>SUM(H8:K8)</f>
        <v>29</v>
      </c>
      <c r="M8" s="4">
        <v>0</v>
      </c>
      <c r="N8" s="4">
        <v>29</v>
      </c>
      <c r="O8" s="4" t="s">
        <v>27</v>
      </c>
      <c r="P8" s="4">
        <v>3</v>
      </c>
      <c r="Q8" s="4" t="s">
        <v>28</v>
      </c>
    </row>
  </sheetData>
  <autoFilter ref="A5:Q5" xr:uid="{C6CB8245-4505-4F0F-9FE6-AB49C6B9EA24}">
    <sortState xmlns:xlrd2="http://schemas.microsoft.com/office/spreadsheetml/2017/richdata2" ref="A6:Q8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5F1826-1924-4154-A861-F78D2AAABCDD}">
  <dimension ref="A1:R6"/>
  <sheetViews>
    <sheetView workbookViewId="0">
      <selection activeCell="A6" sqref="A6:R6"/>
    </sheetView>
  </sheetViews>
  <sheetFormatPr defaultRowHeight="15" x14ac:dyDescent="0.25"/>
  <cols>
    <col min="3" max="3" width="18.85546875" customWidth="1"/>
    <col min="4" max="4" width="17.5703125" customWidth="1"/>
    <col min="5" max="5" width="19.28515625" customWidth="1"/>
    <col min="6" max="6" width="11.140625" customWidth="1"/>
    <col min="17" max="17" width="14.42578125" customWidth="1"/>
    <col min="18" max="18" width="21.140625" customWidth="1"/>
  </cols>
  <sheetData>
    <row r="1" spans="1:18" ht="15.75" x14ac:dyDescent="0.25">
      <c r="A1" s="10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0"/>
      <c r="Q1" s="1"/>
      <c r="R1" s="2"/>
    </row>
    <row r="2" spans="1:18" ht="15.75" x14ac:dyDescent="0.25">
      <c r="A2" s="11" t="s">
        <v>22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"/>
      <c r="R2" s="2"/>
    </row>
    <row r="3" spans="1:18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1"/>
      <c r="Q3" s="1"/>
      <c r="R3" s="2"/>
    </row>
    <row r="4" spans="1:18" ht="15.7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1"/>
      <c r="Q4" s="1"/>
      <c r="R4" s="2"/>
    </row>
    <row r="5" spans="1:18" ht="126" x14ac:dyDescent="0.25">
      <c r="A5" s="5" t="s">
        <v>0</v>
      </c>
      <c r="B5" s="5" t="s">
        <v>1</v>
      </c>
      <c r="C5" s="5" t="s">
        <v>2</v>
      </c>
      <c r="D5" s="7" t="s">
        <v>3</v>
      </c>
      <c r="E5" s="5" t="s">
        <v>4</v>
      </c>
      <c r="F5" s="5" t="s">
        <v>18</v>
      </c>
      <c r="G5" s="8" t="s">
        <v>5</v>
      </c>
      <c r="H5" s="9" t="s">
        <v>13</v>
      </c>
      <c r="I5" s="9" t="s">
        <v>14</v>
      </c>
      <c r="J5" s="7" t="s">
        <v>6</v>
      </c>
      <c r="K5" s="7" t="s">
        <v>15</v>
      </c>
      <c r="L5" s="7" t="s">
        <v>16</v>
      </c>
      <c r="M5" s="9" t="s">
        <v>7</v>
      </c>
      <c r="N5" s="9" t="s">
        <v>17</v>
      </c>
      <c r="O5" s="9" t="s">
        <v>8</v>
      </c>
      <c r="P5" s="5" t="s">
        <v>9</v>
      </c>
      <c r="Q5" s="8" t="s">
        <v>10</v>
      </c>
      <c r="R5" s="5" t="s">
        <v>10</v>
      </c>
    </row>
    <row r="6" spans="1:18" ht="15.75" x14ac:dyDescent="0.25">
      <c r="A6" s="3"/>
      <c r="B6" s="4"/>
      <c r="C6" s="5"/>
      <c r="D6" s="6"/>
      <c r="E6" s="5"/>
      <c r="F6" s="5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6"/>
    </row>
  </sheetData>
  <mergeCells count="2">
    <mergeCell ref="A1:P1"/>
    <mergeCell ref="A2:P4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451D3D-076D-457D-8EDE-4C2B7BBBB718}">
  <dimension ref="A1:Q22"/>
  <sheetViews>
    <sheetView topLeftCell="A10" zoomScale="80" zoomScaleNormal="80" workbookViewId="0">
      <selection activeCell="H31" sqref="H31"/>
    </sheetView>
  </sheetViews>
  <sheetFormatPr defaultRowHeight="15" x14ac:dyDescent="0.25"/>
  <cols>
    <col min="1" max="1" width="15" style="20" customWidth="1"/>
    <col min="2" max="2" width="9.140625" style="20"/>
    <col min="3" max="3" width="23.28515625" style="20" customWidth="1"/>
    <col min="4" max="4" width="21.28515625" style="20" customWidth="1"/>
    <col min="5" max="5" width="41.85546875" style="20" customWidth="1"/>
    <col min="6" max="6" width="7" style="20" customWidth="1"/>
    <col min="7" max="7" width="9.140625" style="20"/>
    <col min="8" max="8" width="12" style="20" customWidth="1"/>
    <col min="9" max="9" width="11.5703125" style="20" customWidth="1"/>
    <col min="10" max="10" width="13.7109375" style="20" customWidth="1"/>
    <col min="11" max="12" width="9.140625" style="20"/>
    <col min="13" max="13" width="13.42578125" style="20" customWidth="1"/>
    <col min="14" max="14" width="9.140625" style="20"/>
    <col min="15" max="15" width="13.85546875" style="20" customWidth="1"/>
    <col min="16" max="16" width="16.42578125" style="20" customWidth="1"/>
    <col min="17" max="17" width="26.28515625" style="20" customWidth="1"/>
    <col min="18" max="16384" width="9.140625" style="20"/>
  </cols>
  <sheetData>
    <row r="1" spans="1:17" ht="15.75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5"/>
      <c r="Q1" s="1"/>
    </row>
    <row r="2" spans="1:17" ht="15.75" x14ac:dyDescent="0.25">
      <c r="A2" s="16" t="s">
        <v>22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6"/>
      <c r="Q2" s="1"/>
    </row>
    <row r="3" spans="1:17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6"/>
      <c r="Q3" s="1"/>
    </row>
    <row r="4" spans="1:17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6"/>
      <c r="Q4" s="1"/>
    </row>
    <row r="5" spans="1:17" ht="78.75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18</v>
      </c>
      <c r="G5" s="22" t="s">
        <v>5</v>
      </c>
      <c r="H5" s="23" t="s">
        <v>19</v>
      </c>
      <c r="I5" s="23" t="s">
        <v>20</v>
      </c>
      <c r="J5" s="22" t="s">
        <v>6</v>
      </c>
      <c r="K5" s="22" t="s">
        <v>15</v>
      </c>
      <c r="L5" s="22" t="s">
        <v>16</v>
      </c>
      <c r="M5" s="23" t="s">
        <v>7</v>
      </c>
      <c r="N5" s="23" t="s">
        <v>17</v>
      </c>
      <c r="O5" s="23" t="s">
        <v>8</v>
      </c>
      <c r="P5" s="22" t="s">
        <v>9</v>
      </c>
      <c r="Q5" s="22" t="s">
        <v>10</v>
      </c>
    </row>
    <row r="6" spans="1:17" ht="31.5" x14ac:dyDescent="0.25">
      <c r="A6" s="14" t="s">
        <v>12</v>
      </c>
      <c r="B6" s="4">
        <v>1</v>
      </c>
      <c r="C6" s="13" t="s">
        <v>24</v>
      </c>
      <c r="D6" s="4" t="s">
        <v>76</v>
      </c>
      <c r="E6" s="13" t="s">
        <v>72</v>
      </c>
      <c r="F6" s="13"/>
      <c r="G6" s="4">
        <v>7</v>
      </c>
      <c r="H6" s="4">
        <v>8</v>
      </c>
      <c r="I6" s="4">
        <v>6</v>
      </c>
      <c r="J6" s="4">
        <v>9</v>
      </c>
      <c r="K6" s="4">
        <v>9</v>
      </c>
      <c r="L6" s="4">
        <f>SUM(H6:K6)</f>
        <v>32</v>
      </c>
      <c r="M6" s="4">
        <v>0</v>
      </c>
      <c r="N6" s="4">
        <v>32</v>
      </c>
      <c r="O6" s="4" t="s">
        <v>70</v>
      </c>
      <c r="P6" s="4">
        <v>1</v>
      </c>
      <c r="Q6" s="4" t="s">
        <v>74</v>
      </c>
    </row>
    <row r="7" spans="1:17" ht="31.5" x14ac:dyDescent="0.25">
      <c r="A7" s="14" t="s">
        <v>12</v>
      </c>
      <c r="B7" s="4">
        <v>2</v>
      </c>
      <c r="C7" s="13" t="s">
        <v>24</v>
      </c>
      <c r="D7" s="4" t="s">
        <v>77</v>
      </c>
      <c r="E7" s="13" t="s">
        <v>72</v>
      </c>
      <c r="F7" s="13"/>
      <c r="G7" s="4">
        <v>7</v>
      </c>
      <c r="H7" s="4">
        <v>7</v>
      </c>
      <c r="I7" s="4">
        <v>6</v>
      </c>
      <c r="J7" s="4">
        <v>8</v>
      </c>
      <c r="K7" s="4">
        <v>9</v>
      </c>
      <c r="L7" s="4">
        <f>SUM(H7:K7)</f>
        <v>30</v>
      </c>
      <c r="M7" s="4">
        <v>0</v>
      </c>
      <c r="N7" s="4">
        <v>30</v>
      </c>
      <c r="O7" s="4" t="s">
        <v>27</v>
      </c>
      <c r="P7" s="4">
        <v>2</v>
      </c>
      <c r="Q7" s="4" t="s">
        <v>74</v>
      </c>
    </row>
    <row r="8" spans="1:17" ht="31.5" x14ac:dyDescent="0.25">
      <c r="A8" s="14" t="s">
        <v>12</v>
      </c>
      <c r="B8" s="4">
        <v>3</v>
      </c>
      <c r="C8" s="13" t="s">
        <v>24</v>
      </c>
      <c r="D8" s="4" t="s">
        <v>78</v>
      </c>
      <c r="E8" s="13" t="s">
        <v>72</v>
      </c>
      <c r="F8" s="13"/>
      <c r="G8" s="4">
        <v>7</v>
      </c>
      <c r="H8" s="4">
        <v>7</v>
      </c>
      <c r="I8" s="4">
        <v>6</v>
      </c>
      <c r="J8" s="4">
        <v>8</v>
      </c>
      <c r="K8" s="4">
        <v>9</v>
      </c>
      <c r="L8" s="4">
        <f>SUM(H8:K8)</f>
        <v>30</v>
      </c>
      <c r="M8" s="4">
        <v>0</v>
      </c>
      <c r="N8" s="4">
        <v>30</v>
      </c>
      <c r="O8" s="4" t="s">
        <v>27</v>
      </c>
      <c r="P8" s="4">
        <v>2</v>
      </c>
      <c r="Q8" s="4" t="s">
        <v>74</v>
      </c>
    </row>
    <row r="9" spans="1:17" ht="47.25" x14ac:dyDescent="0.25">
      <c r="A9" s="14" t="s">
        <v>12</v>
      </c>
      <c r="B9" s="4">
        <v>4</v>
      </c>
      <c r="C9" s="13" t="s">
        <v>24</v>
      </c>
      <c r="D9" s="4" t="s">
        <v>79</v>
      </c>
      <c r="E9" s="13" t="s">
        <v>72</v>
      </c>
      <c r="F9" s="13"/>
      <c r="G9" s="4">
        <v>7</v>
      </c>
      <c r="H9" s="4">
        <v>8</v>
      </c>
      <c r="I9" s="4">
        <v>6</v>
      </c>
      <c r="J9" s="4">
        <v>7</v>
      </c>
      <c r="K9" s="4">
        <v>9</v>
      </c>
      <c r="L9" s="4">
        <f>SUM(H9:K9)</f>
        <v>30</v>
      </c>
      <c r="M9" s="4">
        <v>0</v>
      </c>
      <c r="N9" s="4">
        <v>30</v>
      </c>
      <c r="O9" s="4" t="s">
        <v>27</v>
      </c>
      <c r="P9" s="4">
        <v>2</v>
      </c>
      <c r="Q9" s="4" t="s">
        <v>74</v>
      </c>
    </row>
    <row r="10" spans="1:17" ht="31.5" x14ac:dyDescent="0.25">
      <c r="A10" s="14" t="s">
        <v>12</v>
      </c>
      <c r="B10" s="4">
        <v>5</v>
      </c>
      <c r="C10" s="13" t="s">
        <v>24</v>
      </c>
      <c r="D10" s="4" t="s">
        <v>75</v>
      </c>
      <c r="E10" s="13" t="s">
        <v>72</v>
      </c>
      <c r="F10" s="13"/>
      <c r="G10" s="4">
        <v>7</v>
      </c>
      <c r="H10" s="4">
        <v>8</v>
      </c>
      <c r="I10" s="4">
        <v>4</v>
      </c>
      <c r="J10" s="4">
        <v>9</v>
      </c>
      <c r="K10" s="4">
        <v>8</v>
      </c>
      <c r="L10" s="4">
        <f>SUM(H10:K10)</f>
        <v>29</v>
      </c>
      <c r="M10" s="4">
        <v>0</v>
      </c>
      <c r="N10" s="4">
        <v>29</v>
      </c>
      <c r="O10" s="4" t="s">
        <v>27</v>
      </c>
      <c r="P10" s="4">
        <v>3</v>
      </c>
      <c r="Q10" s="4" t="s">
        <v>74</v>
      </c>
    </row>
    <row r="11" spans="1:17" ht="31.5" x14ac:dyDescent="0.25">
      <c r="A11" s="14" t="s">
        <v>12</v>
      </c>
      <c r="B11" s="4">
        <v>6</v>
      </c>
      <c r="C11" s="13" t="s">
        <v>24</v>
      </c>
      <c r="D11" s="4" t="s">
        <v>80</v>
      </c>
      <c r="E11" s="13" t="s">
        <v>72</v>
      </c>
      <c r="F11" s="13"/>
      <c r="G11" s="4">
        <v>7</v>
      </c>
      <c r="H11" s="4">
        <v>7</v>
      </c>
      <c r="I11" s="4">
        <v>5</v>
      </c>
      <c r="J11" s="4">
        <v>7</v>
      </c>
      <c r="K11" s="4">
        <v>5</v>
      </c>
      <c r="L11" s="4">
        <f>SUM(H11:K11)</f>
        <v>24</v>
      </c>
      <c r="M11" s="4">
        <v>0</v>
      </c>
      <c r="N11" s="4">
        <v>24</v>
      </c>
      <c r="O11" s="4" t="s">
        <v>27</v>
      </c>
      <c r="P11" s="4">
        <v>4</v>
      </c>
      <c r="Q11" s="4" t="s">
        <v>74</v>
      </c>
    </row>
    <row r="12" spans="1:17" ht="78.75" x14ac:dyDescent="0.25">
      <c r="A12" s="14" t="s">
        <v>12</v>
      </c>
      <c r="B12" s="4">
        <v>7</v>
      </c>
      <c r="C12" s="13" t="s">
        <v>11</v>
      </c>
      <c r="D12" s="13" t="s">
        <v>33</v>
      </c>
      <c r="E12" s="13" t="s">
        <v>30</v>
      </c>
      <c r="F12" s="19"/>
      <c r="G12" s="19">
        <v>7</v>
      </c>
      <c r="H12" s="19">
        <v>3</v>
      </c>
      <c r="I12" s="19">
        <v>4</v>
      </c>
      <c r="J12" s="19">
        <v>8</v>
      </c>
      <c r="K12" s="19">
        <v>8</v>
      </c>
      <c r="L12" s="19">
        <f>SUM(H12:K12)</f>
        <v>23</v>
      </c>
      <c r="M12" s="19"/>
      <c r="N12" s="19">
        <v>23</v>
      </c>
      <c r="O12" s="19" t="s">
        <v>27</v>
      </c>
      <c r="P12" s="19">
        <v>5</v>
      </c>
      <c r="Q12" s="4" t="s">
        <v>29</v>
      </c>
    </row>
    <row r="13" spans="1:17" ht="78.75" x14ac:dyDescent="0.25">
      <c r="A13" s="14" t="s">
        <v>12</v>
      </c>
      <c r="B13" s="4">
        <v>8</v>
      </c>
      <c r="C13" s="13" t="s">
        <v>11</v>
      </c>
      <c r="D13" s="13" t="s">
        <v>34</v>
      </c>
      <c r="E13" s="13" t="s">
        <v>30</v>
      </c>
      <c r="F13" s="19"/>
      <c r="G13" s="19">
        <v>7</v>
      </c>
      <c r="H13" s="19">
        <v>5</v>
      </c>
      <c r="I13" s="19">
        <v>4</v>
      </c>
      <c r="J13" s="19">
        <v>6</v>
      </c>
      <c r="K13" s="19">
        <v>8</v>
      </c>
      <c r="L13" s="19">
        <f>SUM(H13:K13)</f>
        <v>23</v>
      </c>
      <c r="M13" s="19"/>
      <c r="N13" s="19">
        <v>23</v>
      </c>
      <c r="O13" s="19" t="s">
        <v>27</v>
      </c>
      <c r="P13" s="19">
        <v>5</v>
      </c>
      <c r="Q13" s="4" t="s">
        <v>29</v>
      </c>
    </row>
    <row r="14" spans="1:17" ht="78.75" x14ac:dyDescent="0.25">
      <c r="A14" s="14" t="s">
        <v>12</v>
      </c>
      <c r="B14" s="4">
        <v>9</v>
      </c>
      <c r="C14" s="13" t="s">
        <v>11</v>
      </c>
      <c r="D14" s="13" t="s">
        <v>38</v>
      </c>
      <c r="E14" s="13" t="s">
        <v>30</v>
      </c>
      <c r="F14" s="19"/>
      <c r="G14" s="19">
        <v>7</v>
      </c>
      <c r="H14" s="19">
        <v>6</v>
      </c>
      <c r="I14" s="19">
        <v>4</v>
      </c>
      <c r="J14" s="19">
        <v>4</v>
      </c>
      <c r="K14" s="19">
        <v>6</v>
      </c>
      <c r="L14" s="19">
        <f>SUM(H14:K14)</f>
        <v>20</v>
      </c>
      <c r="M14" s="19"/>
      <c r="N14" s="19">
        <v>20</v>
      </c>
      <c r="O14" s="19" t="s">
        <v>27</v>
      </c>
      <c r="P14" s="19">
        <v>6</v>
      </c>
      <c r="Q14" s="4" t="s">
        <v>29</v>
      </c>
    </row>
    <row r="15" spans="1:17" ht="78.75" x14ac:dyDescent="0.25">
      <c r="A15" s="14" t="s">
        <v>12</v>
      </c>
      <c r="B15" s="4">
        <v>10</v>
      </c>
      <c r="C15" s="13" t="s">
        <v>11</v>
      </c>
      <c r="D15" s="13" t="s">
        <v>32</v>
      </c>
      <c r="E15" s="13" t="s">
        <v>30</v>
      </c>
      <c r="F15" s="19"/>
      <c r="G15" s="19">
        <v>7</v>
      </c>
      <c r="H15" s="19">
        <v>3</v>
      </c>
      <c r="I15" s="19">
        <v>4</v>
      </c>
      <c r="J15" s="19">
        <v>5</v>
      </c>
      <c r="K15" s="19">
        <v>7</v>
      </c>
      <c r="L15" s="19">
        <f>SUM(H15:K15)</f>
        <v>19</v>
      </c>
      <c r="M15" s="19"/>
      <c r="N15" s="19">
        <v>19</v>
      </c>
      <c r="O15" s="19" t="s">
        <v>42</v>
      </c>
      <c r="P15" s="19">
        <v>7</v>
      </c>
      <c r="Q15" s="4" t="s">
        <v>29</v>
      </c>
    </row>
    <row r="16" spans="1:17" ht="78.75" x14ac:dyDescent="0.25">
      <c r="A16" s="14" t="s">
        <v>12</v>
      </c>
      <c r="B16" s="4">
        <v>11</v>
      </c>
      <c r="C16" s="13" t="s">
        <v>11</v>
      </c>
      <c r="D16" s="13" t="s">
        <v>37</v>
      </c>
      <c r="E16" s="13" t="s">
        <v>30</v>
      </c>
      <c r="F16" s="19"/>
      <c r="G16" s="19">
        <v>7</v>
      </c>
      <c r="H16" s="19">
        <v>6</v>
      </c>
      <c r="I16" s="19">
        <v>4</v>
      </c>
      <c r="J16" s="19">
        <v>3</v>
      </c>
      <c r="K16" s="19">
        <v>5</v>
      </c>
      <c r="L16" s="19">
        <f>SUM(H16:K16)</f>
        <v>18</v>
      </c>
      <c r="M16" s="19"/>
      <c r="N16" s="19">
        <v>18</v>
      </c>
      <c r="O16" s="19" t="s">
        <v>42</v>
      </c>
      <c r="P16" s="19">
        <v>8</v>
      </c>
      <c r="Q16" s="4" t="s">
        <v>29</v>
      </c>
    </row>
    <row r="17" spans="1:17" ht="78.75" x14ac:dyDescent="0.25">
      <c r="A17" s="14" t="s">
        <v>12</v>
      </c>
      <c r="B17" s="4">
        <v>12</v>
      </c>
      <c r="C17" s="13" t="s">
        <v>11</v>
      </c>
      <c r="D17" s="13" t="s">
        <v>41</v>
      </c>
      <c r="E17" s="13" t="s">
        <v>30</v>
      </c>
      <c r="F17" s="19"/>
      <c r="G17" s="19">
        <v>7</v>
      </c>
      <c r="H17" s="19">
        <v>4</v>
      </c>
      <c r="I17" s="19">
        <v>1</v>
      </c>
      <c r="J17" s="19">
        <v>6</v>
      </c>
      <c r="K17" s="19">
        <v>7</v>
      </c>
      <c r="L17" s="19">
        <f>SUM(H17:K17)</f>
        <v>18</v>
      </c>
      <c r="M17" s="19"/>
      <c r="N17" s="19">
        <v>18</v>
      </c>
      <c r="O17" s="19" t="s">
        <v>42</v>
      </c>
      <c r="P17" s="19">
        <v>8</v>
      </c>
      <c r="Q17" s="4" t="s">
        <v>29</v>
      </c>
    </row>
    <row r="18" spans="1:17" ht="78.75" x14ac:dyDescent="0.25">
      <c r="A18" s="14" t="s">
        <v>12</v>
      </c>
      <c r="B18" s="4">
        <v>13</v>
      </c>
      <c r="C18" s="13" t="s">
        <v>11</v>
      </c>
      <c r="D18" s="19" t="s">
        <v>39</v>
      </c>
      <c r="E18" s="13" t="s">
        <v>30</v>
      </c>
      <c r="F18" s="19"/>
      <c r="G18" s="19">
        <v>7</v>
      </c>
      <c r="H18" s="19">
        <v>4</v>
      </c>
      <c r="I18" s="19">
        <v>2</v>
      </c>
      <c r="J18" s="19">
        <v>5</v>
      </c>
      <c r="K18" s="19">
        <v>5</v>
      </c>
      <c r="L18" s="19">
        <f>SUM(H18:K18)</f>
        <v>16</v>
      </c>
      <c r="M18" s="19"/>
      <c r="N18" s="19">
        <v>16</v>
      </c>
      <c r="O18" s="19" t="s">
        <v>42</v>
      </c>
      <c r="P18" s="19">
        <v>9</v>
      </c>
      <c r="Q18" s="4" t="s">
        <v>29</v>
      </c>
    </row>
    <row r="19" spans="1:17" ht="78.75" x14ac:dyDescent="0.25">
      <c r="A19" s="14" t="s">
        <v>12</v>
      </c>
      <c r="B19" s="4">
        <v>14</v>
      </c>
      <c r="C19" s="13" t="s">
        <v>11</v>
      </c>
      <c r="D19" s="13" t="s">
        <v>40</v>
      </c>
      <c r="E19" s="13" t="s">
        <v>30</v>
      </c>
      <c r="F19" s="19"/>
      <c r="G19" s="19">
        <v>7</v>
      </c>
      <c r="H19" s="19">
        <v>3</v>
      </c>
      <c r="I19" s="19">
        <v>2</v>
      </c>
      <c r="J19" s="19">
        <v>4</v>
      </c>
      <c r="K19" s="19">
        <v>7</v>
      </c>
      <c r="L19" s="19">
        <f>SUM(H19:K19)</f>
        <v>16</v>
      </c>
      <c r="M19" s="19"/>
      <c r="N19" s="19">
        <v>16</v>
      </c>
      <c r="O19" s="19" t="s">
        <v>42</v>
      </c>
      <c r="P19" s="19">
        <v>9</v>
      </c>
      <c r="Q19" s="4" t="s">
        <v>29</v>
      </c>
    </row>
    <row r="20" spans="1:17" ht="78.75" x14ac:dyDescent="0.25">
      <c r="A20" s="14" t="s">
        <v>12</v>
      </c>
      <c r="B20" s="4">
        <v>15</v>
      </c>
      <c r="C20" s="13" t="s">
        <v>11</v>
      </c>
      <c r="D20" s="4" t="s">
        <v>31</v>
      </c>
      <c r="E20" s="13" t="s">
        <v>30</v>
      </c>
      <c r="F20" s="13"/>
      <c r="G20" s="4">
        <v>7</v>
      </c>
      <c r="H20" s="4">
        <v>3</v>
      </c>
      <c r="I20" s="4">
        <v>4</v>
      </c>
      <c r="J20" s="4">
        <v>2</v>
      </c>
      <c r="K20" s="4">
        <v>6</v>
      </c>
      <c r="L20" s="4">
        <f>SUM(H20:K20)</f>
        <v>15</v>
      </c>
      <c r="M20" s="4"/>
      <c r="N20" s="4">
        <v>15</v>
      </c>
      <c r="O20" s="19" t="s">
        <v>42</v>
      </c>
      <c r="P20" s="4">
        <v>10</v>
      </c>
      <c r="Q20" s="4" t="s">
        <v>29</v>
      </c>
    </row>
    <row r="21" spans="1:17" ht="78.75" x14ac:dyDescent="0.25">
      <c r="A21" s="14" t="s">
        <v>12</v>
      </c>
      <c r="B21" s="4">
        <v>16</v>
      </c>
      <c r="C21" s="13" t="s">
        <v>11</v>
      </c>
      <c r="D21" s="13" t="s">
        <v>35</v>
      </c>
      <c r="E21" s="13" t="s">
        <v>30</v>
      </c>
      <c r="F21" s="19"/>
      <c r="G21" s="19">
        <v>7</v>
      </c>
      <c r="H21" s="19">
        <v>4</v>
      </c>
      <c r="I21" s="19">
        <v>2</v>
      </c>
      <c r="J21" s="19">
        <v>4</v>
      </c>
      <c r="K21" s="19">
        <v>1</v>
      </c>
      <c r="L21" s="19">
        <f>SUM(H21:K21)</f>
        <v>11</v>
      </c>
      <c r="M21" s="19"/>
      <c r="N21" s="19">
        <v>11</v>
      </c>
      <c r="O21" s="19" t="s">
        <v>42</v>
      </c>
      <c r="P21" s="19">
        <v>11</v>
      </c>
      <c r="Q21" s="4" t="s">
        <v>29</v>
      </c>
    </row>
    <row r="22" spans="1:17" ht="78.75" x14ac:dyDescent="0.25">
      <c r="A22" s="14" t="s">
        <v>12</v>
      </c>
      <c r="B22" s="4">
        <v>17</v>
      </c>
      <c r="C22" s="13" t="s">
        <v>11</v>
      </c>
      <c r="D22" s="13" t="s">
        <v>36</v>
      </c>
      <c r="E22" s="13" t="s">
        <v>30</v>
      </c>
      <c r="F22" s="19"/>
      <c r="G22" s="19">
        <v>7</v>
      </c>
      <c r="H22" s="19">
        <v>2</v>
      </c>
      <c r="I22" s="19">
        <v>2</v>
      </c>
      <c r="J22" s="19">
        <v>4</v>
      </c>
      <c r="K22" s="19">
        <v>2</v>
      </c>
      <c r="L22" s="19">
        <f>SUM(H22:K22)</f>
        <v>10</v>
      </c>
      <c r="M22" s="19"/>
      <c r="N22" s="19">
        <v>10</v>
      </c>
      <c r="O22" s="19" t="s">
        <v>42</v>
      </c>
      <c r="P22" s="19">
        <v>12</v>
      </c>
      <c r="Q22" s="4" t="s">
        <v>29</v>
      </c>
    </row>
  </sheetData>
  <autoFilter ref="A5:Q5" xr:uid="{2F451D3D-076D-457D-8EDE-4C2B7BBBB718}">
    <sortState xmlns:xlrd2="http://schemas.microsoft.com/office/spreadsheetml/2017/richdata2" ref="A6:Q22">
      <sortCondition descending="1" ref="N5"/>
    </sortState>
  </autoFilter>
  <mergeCells count="2">
    <mergeCell ref="A1:P1"/>
    <mergeCell ref="A2:P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DC6EE26-1E19-4580-9622-858D79C7AD32}">
  <dimension ref="A1:Q13"/>
  <sheetViews>
    <sheetView zoomScale="80" zoomScaleNormal="80" workbookViewId="0">
      <selection activeCell="G11" sqref="G11"/>
    </sheetView>
  </sheetViews>
  <sheetFormatPr defaultRowHeight="15" x14ac:dyDescent="0.25"/>
  <cols>
    <col min="1" max="1" width="13.28515625" style="20" customWidth="1"/>
    <col min="2" max="2" width="9.140625" style="20"/>
    <col min="3" max="3" width="33.7109375" style="20" customWidth="1"/>
    <col min="4" max="4" width="16.7109375" style="20" customWidth="1"/>
    <col min="5" max="5" width="36.28515625" style="20" customWidth="1"/>
    <col min="6" max="14" width="9.140625" style="20"/>
    <col min="15" max="15" width="10.5703125" style="20" customWidth="1"/>
    <col min="16" max="16" width="12.28515625" style="20" customWidth="1"/>
    <col min="17" max="17" width="23.140625" style="20" customWidth="1"/>
    <col min="18" max="16384" width="9.140625" style="20"/>
  </cols>
  <sheetData>
    <row r="1" spans="1:17" ht="15.75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"/>
      <c r="P1" s="1"/>
    </row>
    <row r="2" spans="1:17" ht="15.75" x14ac:dyDescent="0.25">
      <c r="A2" s="16" t="s">
        <v>22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"/>
      <c r="P2" s="1"/>
    </row>
    <row r="3" spans="1:17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"/>
      <c r="P3" s="1"/>
    </row>
    <row r="4" spans="1:17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"/>
      <c r="P4" s="1"/>
    </row>
    <row r="5" spans="1:17" ht="94.5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18</v>
      </c>
      <c r="G5" s="22" t="s">
        <v>5</v>
      </c>
      <c r="H5" s="23" t="s">
        <v>19</v>
      </c>
      <c r="I5" s="23" t="s">
        <v>20</v>
      </c>
      <c r="J5" s="22" t="s">
        <v>6</v>
      </c>
      <c r="K5" s="22" t="s">
        <v>15</v>
      </c>
      <c r="L5" s="22" t="s">
        <v>16</v>
      </c>
      <c r="M5" s="23" t="s">
        <v>7</v>
      </c>
      <c r="N5" s="23" t="s">
        <v>17</v>
      </c>
      <c r="O5" s="23" t="s">
        <v>8</v>
      </c>
      <c r="P5" s="22" t="s">
        <v>9</v>
      </c>
      <c r="Q5" s="22" t="s">
        <v>10</v>
      </c>
    </row>
    <row r="6" spans="1:17" ht="63" x14ac:dyDescent="0.25">
      <c r="A6" s="14" t="s">
        <v>12</v>
      </c>
      <c r="B6" s="19">
        <v>1</v>
      </c>
      <c r="C6" s="13" t="s">
        <v>44</v>
      </c>
      <c r="D6" s="13" t="s">
        <v>45</v>
      </c>
      <c r="E6" s="13" t="s">
        <v>43</v>
      </c>
      <c r="F6" s="19"/>
      <c r="G6" s="19">
        <v>8</v>
      </c>
      <c r="H6" s="19">
        <v>7</v>
      </c>
      <c r="I6" s="19">
        <v>5</v>
      </c>
      <c r="J6" s="19">
        <v>6</v>
      </c>
      <c r="K6" s="19">
        <v>8</v>
      </c>
      <c r="L6" s="19">
        <f t="shared" ref="L6:L13" si="0">SUM(H6:K6)</f>
        <v>26</v>
      </c>
      <c r="M6" s="19"/>
      <c r="N6" s="19">
        <v>26</v>
      </c>
      <c r="O6" s="19" t="s">
        <v>27</v>
      </c>
      <c r="P6" s="19">
        <v>1</v>
      </c>
      <c r="Q6" s="13" t="s">
        <v>28</v>
      </c>
    </row>
    <row r="7" spans="1:17" ht="63" x14ac:dyDescent="0.25">
      <c r="A7" s="14" t="s">
        <v>12</v>
      </c>
      <c r="B7" s="19">
        <v>2</v>
      </c>
      <c r="C7" s="13" t="s">
        <v>11</v>
      </c>
      <c r="D7" s="13" t="s">
        <v>46</v>
      </c>
      <c r="E7" s="13" t="s">
        <v>30</v>
      </c>
      <c r="F7" s="19"/>
      <c r="G7" s="19">
        <v>8</v>
      </c>
      <c r="H7" s="19">
        <v>3</v>
      </c>
      <c r="I7" s="19">
        <v>6</v>
      </c>
      <c r="J7" s="19">
        <v>6</v>
      </c>
      <c r="K7" s="19">
        <v>10</v>
      </c>
      <c r="L7" s="19">
        <f t="shared" si="0"/>
        <v>25</v>
      </c>
      <c r="M7" s="19"/>
      <c r="N7" s="19">
        <v>25</v>
      </c>
      <c r="O7" s="19" t="s">
        <v>27</v>
      </c>
      <c r="P7" s="19">
        <v>2</v>
      </c>
      <c r="Q7" s="13" t="s">
        <v>53</v>
      </c>
    </row>
    <row r="8" spans="1:17" ht="63" x14ac:dyDescent="0.25">
      <c r="A8" s="14" t="s">
        <v>12</v>
      </c>
      <c r="B8" s="19">
        <v>3</v>
      </c>
      <c r="C8" s="13" t="s">
        <v>11</v>
      </c>
      <c r="D8" s="13" t="s">
        <v>48</v>
      </c>
      <c r="E8" s="13" t="s">
        <v>30</v>
      </c>
      <c r="F8" s="19"/>
      <c r="G8" s="19">
        <v>8</v>
      </c>
      <c r="H8" s="19">
        <v>5</v>
      </c>
      <c r="I8" s="19">
        <v>5</v>
      </c>
      <c r="J8" s="19">
        <v>4</v>
      </c>
      <c r="K8" s="19">
        <v>8</v>
      </c>
      <c r="L8" s="19">
        <f t="shared" si="0"/>
        <v>22</v>
      </c>
      <c r="M8" s="19"/>
      <c r="N8" s="19">
        <v>22</v>
      </c>
      <c r="O8" s="19" t="s">
        <v>27</v>
      </c>
      <c r="P8" s="19">
        <v>3</v>
      </c>
      <c r="Q8" s="13" t="s">
        <v>53</v>
      </c>
    </row>
    <row r="9" spans="1:17" ht="63" x14ac:dyDescent="0.25">
      <c r="A9" s="14" t="s">
        <v>12</v>
      </c>
      <c r="B9" s="19">
        <v>4</v>
      </c>
      <c r="C9" s="13" t="s">
        <v>11</v>
      </c>
      <c r="D9" s="13" t="s">
        <v>49</v>
      </c>
      <c r="E9" s="13" t="s">
        <v>30</v>
      </c>
      <c r="F9" s="19"/>
      <c r="G9" s="19">
        <v>8</v>
      </c>
      <c r="H9" s="19">
        <v>6</v>
      </c>
      <c r="I9" s="19">
        <v>3</v>
      </c>
      <c r="J9" s="19">
        <v>5</v>
      </c>
      <c r="K9" s="19">
        <v>6</v>
      </c>
      <c r="L9" s="19">
        <f t="shared" si="0"/>
        <v>20</v>
      </c>
      <c r="M9" s="19"/>
      <c r="N9" s="19">
        <v>20</v>
      </c>
      <c r="O9" s="19" t="s">
        <v>27</v>
      </c>
      <c r="P9" s="19">
        <v>4</v>
      </c>
      <c r="Q9" s="13" t="s">
        <v>53</v>
      </c>
    </row>
    <row r="10" spans="1:17" ht="63" x14ac:dyDescent="0.25">
      <c r="A10" s="14" t="s">
        <v>12</v>
      </c>
      <c r="B10" s="19">
        <v>5</v>
      </c>
      <c r="C10" s="13" t="s">
        <v>11</v>
      </c>
      <c r="D10" s="13" t="s">
        <v>51</v>
      </c>
      <c r="E10" s="13" t="s">
        <v>30</v>
      </c>
      <c r="F10" s="19"/>
      <c r="G10" s="19">
        <v>8</v>
      </c>
      <c r="H10" s="19">
        <v>8</v>
      </c>
      <c r="I10" s="19">
        <v>2</v>
      </c>
      <c r="J10" s="19">
        <v>4</v>
      </c>
      <c r="K10" s="19">
        <v>3</v>
      </c>
      <c r="L10" s="19">
        <f t="shared" si="0"/>
        <v>17</v>
      </c>
      <c r="M10" s="19"/>
      <c r="N10" s="19">
        <v>17</v>
      </c>
      <c r="O10" s="19" t="s">
        <v>42</v>
      </c>
      <c r="P10" s="19">
        <v>5</v>
      </c>
      <c r="Q10" s="13" t="s">
        <v>53</v>
      </c>
    </row>
    <row r="11" spans="1:17" ht="63" x14ac:dyDescent="0.25">
      <c r="A11" s="14" t="s">
        <v>12</v>
      </c>
      <c r="B11" s="19">
        <v>6</v>
      </c>
      <c r="C11" s="13" t="s">
        <v>11</v>
      </c>
      <c r="D11" s="13" t="s">
        <v>52</v>
      </c>
      <c r="E11" s="13" t="s">
        <v>30</v>
      </c>
      <c r="F11" s="19"/>
      <c r="G11" s="19">
        <v>8</v>
      </c>
      <c r="H11" s="19">
        <v>3</v>
      </c>
      <c r="I11" s="19">
        <v>6</v>
      </c>
      <c r="J11" s="19">
        <v>2</v>
      </c>
      <c r="K11" s="19">
        <v>6</v>
      </c>
      <c r="L11" s="19">
        <f t="shared" si="0"/>
        <v>17</v>
      </c>
      <c r="M11" s="19"/>
      <c r="N11" s="19">
        <v>17</v>
      </c>
      <c r="O11" s="19" t="s">
        <v>42</v>
      </c>
      <c r="P11" s="19">
        <v>5</v>
      </c>
      <c r="Q11" s="13" t="s">
        <v>53</v>
      </c>
    </row>
    <row r="12" spans="1:17" ht="63" x14ac:dyDescent="0.25">
      <c r="A12" s="14" t="s">
        <v>12</v>
      </c>
      <c r="B12" s="19">
        <v>7</v>
      </c>
      <c r="C12" s="13" t="s">
        <v>11</v>
      </c>
      <c r="D12" s="13" t="s">
        <v>50</v>
      </c>
      <c r="E12" s="13" t="s">
        <v>30</v>
      </c>
      <c r="F12" s="19"/>
      <c r="G12" s="19">
        <v>8</v>
      </c>
      <c r="H12" s="19">
        <v>6</v>
      </c>
      <c r="I12" s="19">
        <v>3</v>
      </c>
      <c r="J12" s="19">
        <v>4</v>
      </c>
      <c r="K12" s="19">
        <v>2</v>
      </c>
      <c r="L12" s="19">
        <f t="shared" si="0"/>
        <v>15</v>
      </c>
      <c r="M12" s="19"/>
      <c r="N12" s="19">
        <v>15</v>
      </c>
      <c r="O12" s="19" t="s">
        <v>42</v>
      </c>
      <c r="P12" s="19">
        <v>6</v>
      </c>
      <c r="Q12" s="13" t="s">
        <v>53</v>
      </c>
    </row>
    <row r="13" spans="1:17" ht="63" x14ac:dyDescent="0.25">
      <c r="A13" s="14" t="s">
        <v>12</v>
      </c>
      <c r="B13" s="19">
        <v>8</v>
      </c>
      <c r="C13" s="13" t="s">
        <v>11</v>
      </c>
      <c r="D13" s="13" t="s">
        <v>47</v>
      </c>
      <c r="E13" s="13" t="s">
        <v>30</v>
      </c>
      <c r="F13" s="19"/>
      <c r="G13" s="19">
        <v>8</v>
      </c>
      <c r="H13" s="19">
        <v>3</v>
      </c>
      <c r="I13" s="19">
        <v>3</v>
      </c>
      <c r="J13" s="19">
        <v>3</v>
      </c>
      <c r="K13" s="19">
        <v>4</v>
      </c>
      <c r="L13" s="19">
        <f t="shared" si="0"/>
        <v>13</v>
      </c>
      <c r="M13" s="19"/>
      <c r="N13" s="19">
        <v>13</v>
      </c>
      <c r="O13" s="19" t="s">
        <v>42</v>
      </c>
      <c r="P13" s="19">
        <v>7</v>
      </c>
      <c r="Q13" s="13" t="s">
        <v>53</v>
      </c>
    </row>
  </sheetData>
  <autoFilter ref="A5:Q5" xr:uid="{EDC6EE26-1E19-4580-9622-858D79C7AD32}">
    <sortState xmlns:xlrd2="http://schemas.microsoft.com/office/spreadsheetml/2017/richdata2" ref="A6:Q13">
      <sortCondition descending="1" ref="N5"/>
    </sortState>
  </autoFilter>
  <mergeCells count="2">
    <mergeCell ref="A1:N1"/>
    <mergeCell ref="A2:N4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A6FB15-6ABE-4488-94D2-9DA13B9979A0}">
  <dimension ref="A1:Q20"/>
  <sheetViews>
    <sheetView zoomScale="90" zoomScaleNormal="90" workbookViewId="0">
      <selection activeCell="H21" sqref="H21"/>
    </sheetView>
  </sheetViews>
  <sheetFormatPr defaultRowHeight="15" x14ac:dyDescent="0.25"/>
  <cols>
    <col min="1" max="1" width="13.140625" style="20" customWidth="1"/>
    <col min="2" max="2" width="9.140625" style="20"/>
    <col min="3" max="3" width="24.5703125" style="20" customWidth="1"/>
    <col min="4" max="4" width="17.7109375" style="20" customWidth="1"/>
    <col min="5" max="5" width="38" style="20" customWidth="1"/>
    <col min="6" max="6" width="7.28515625" style="20" customWidth="1"/>
    <col min="7" max="7" width="7.85546875" style="20" customWidth="1"/>
    <col min="8" max="9" width="9.140625" style="20"/>
    <col min="10" max="10" width="11.5703125" style="20" customWidth="1"/>
    <col min="11" max="14" width="9.140625" style="20"/>
    <col min="15" max="15" width="12" style="20" customWidth="1"/>
    <col min="16" max="16" width="16.42578125" style="20" customWidth="1"/>
    <col min="17" max="17" width="27.85546875" style="20" customWidth="1"/>
    <col min="18" max="16384" width="9.140625" style="20"/>
  </cols>
  <sheetData>
    <row r="1" spans="1:17" ht="15.75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"/>
      <c r="Q1" s="1"/>
    </row>
    <row r="2" spans="1:17" ht="15.75" x14ac:dyDescent="0.25">
      <c r="A2" s="16" t="s">
        <v>22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"/>
      <c r="Q2" s="1"/>
    </row>
    <row r="3" spans="1:17" ht="15.75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"/>
      <c r="Q3" s="1"/>
    </row>
    <row r="4" spans="1:17" ht="15.75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"/>
      <c r="Q4" s="1"/>
    </row>
    <row r="5" spans="1:17" s="12" customFormat="1" ht="110.25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18</v>
      </c>
      <c r="G5" s="22" t="s">
        <v>5</v>
      </c>
      <c r="H5" s="23" t="s">
        <v>19</v>
      </c>
      <c r="I5" s="23" t="s">
        <v>20</v>
      </c>
      <c r="J5" s="22" t="s">
        <v>6</v>
      </c>
      <c r="K5" s="22" t="s">
        <v>23</v>
      </c>
      <c r="L5" s="22" t="s">
        <v>16</v>
      </c>
      <c r="M5" s="23" t="s">
        <v>7</v>
      </c>
      <c r="N5" s="23" t="s">
        <v>17</v>
      </c>
      <c r="O5" s="23" t="s">
        <v>8</v>
      </c>
      <c r="P5" s="22" t="s">
        <v>9</v>
      </c>
      <c r="Q5" s="22" t="s">
        <v>10</v>
      </c>
    </row>
    <row r="6" spans="1:17" ht="47.25" x14ac:dyDescent="0.25">
      <c r="A6" s="14" t="s">
        <v>12</v>
      </c>
      <c r="B6" s="4">
        <v>1</v>
      </c>
      <c r="C6" s="13" t="s">
        <v>24</v>
      </c>
      <c r="D6" s="4" t="s">
        <v>81</v>
      </c>
      <c r="E6" s="13" t="s">
        <v>72</v>
      </c>
      <c r="F6" s="13"/>
      <c r="G6" s="4">
        <v>9</v>
      </c>
      <c r="H6" s="4">
        <v>9</v>
      </c>
      <c r="I6" s="4">
        <v>8</v>
      </c>
      <c r="J6" s="4">
        <v>10</v>
      </c>
      <c r="K6" s="4">
        <v>10</v>
      </c>
      <c r="L6" s="4">
        <f>SUM(H6:K6)</f>
        <v>37</v>
      </c>
      <c r="M6" s="4">
        <v>0</v>
      </c>
      <c r="N6" s="4">
        <v>37</v>
      </c>
      <c r="O6" s="4" t="s">
        <v>70</v>
      </c>
      <c r="P6" s="4">
        <v>1</v>
      </c>
      <c r="Q6" s="4" t="s">
        <v>28</v>
      </c>
    </row>
    <row r="7" spans="1:17" ht="78.75" x14ac:dyDescent="0.25">
      <c r="A7" s="14" t="s">
        <v>12</v>
      </c>
      <c r="B7" s="18">
        <v>2</v>
      </c>
      <c r="C7" s="13" t="s">
        <v>11</v>
      </c>
      <c r="D7" s="21" t="s">
        <v>60</v>
      </c>
      <c r="E7" s="13" t="s">
        <v>30</v>
      </c>
      <c r="F7" s="18"/>
      <c r="G7" s="18">
        <v>9</v>
      </c>
      <c r="H7" s="18">
        <v>4</v>
      </c>
      <c r="I7" s="18">
        <v>7</v>
      </c>
      <c r="J7" s="18">
        <v>9</v>
      </c>
      <c r="K7" s="18">
        <v>10</v>
      </c>
      <c r="L7" s="18">
        <f>SUM(H7:K7)</f>
        <v>30</v>
      </c>
      <c r="M7" s="18"/>
      <c r="N7" s="18">
        <v>30</v>
      </c>
      <c r="O7" s="18" t="s">
        <v>27</v>
      </c>
      <c r="P7" s="18">
        <v>2</v>
      </c>
      <c r="Q7" s="4" t="s">
        <v>53</v>
      </c>
    </row>
    <row r="8" spans="1:17" ht="78.75" x14ac:dyDescent="0.25">
      <c r="A8" s="14" t="s">
        <v>12</v>
      </c>
      <c r="B8" s="18">
        <v>3</v>
      </c>
      <c r="C8" s="13" t="s">
        <v>11</v>
      </c>
      <c r="D8" s="21" t="s">
        <v>61</v>
      </c>
      <c r="E8" s="13" t="s">
        <v>30</v>
      </c>
      <c r="F8" s="18"/>
      <c r="G8" s="18">
        <v>9</v>
      </c>
      <c r="H8" s="18">
        <v>4</v>
      </c>
      <c r="I8" s="18">
        <v>7</v>
      </c>
      <c r="J8" s="18">
        <v>9</v>
      </c>
      <c r="K8" s="18">
        <v>10</v>
      </c>
      <c r="L8" s="18">
        <f>SUM(H8:K8)</f>
        <v>30</v>
      </c>
      <c r="M8" s="18"/>
      <c r="N8" s="18">
        <v>30</v>
      </c>
      <c r="O8" s="18" t="s">
        <v>27</v>
      </c>
      <c r="P8" s="18">
        <v>2</v>
      </c>
      <c r="Q8" s="4" t="s">
        <v>53</v>
      </c>
    </row>
    <row r="9" spans="1:17" ht="78.75" x14ac:dyDescent="0.25">
      <c r="A9" s="14" t="s">
        <v>12</v>
      </c>
      <c r="B9" s="18">
        <v>4</v>
      </c>
      <c r="C9" s="13" t="s">
        <v>11</v>
      </c>
      <c r="D9" s="21" t="s">
        <v>59</v>
      </c>
      <c r="E9" s="13" t="s">
        <v>30</v>
      </c>
      <c r="F9" s="18"/>
      <c r="G9" s="18">
        <v>9</v>
      </c>
      <c r="H9" s="18">
        <v>3</v>
      </c>
      <c r="I9" s="18">
        <v>8</v>
      </c>
      <c r="J9" s="18">
        <v>8</v>
      </c>
      <c r="K9" s="18">
        <v>9</v>
      </c>
      <c r="L9" s="18">
        <f>SUM(H9:K9)</f>
        <v>28</v>
      </c>
      <c r="M9" s="18"/>
      <c r="N9" s="18">
        <v>28</v>
      </c>
      <c r="O9" s="18" t="s">
        <v>27</v>
      </c>
      <c r="P9" s="18">
        <v>3</v>
      </c>
      <c r="Q9" s="4" t="s">
        <v>53</v>
      </c>
    </row>
    <row r="10" spans="1:17" ht="78.75" x14ac:dyDescent="0.25">
      <c r="A10" s="14" t="s">
        <v>12</v>
      </c>
      <c r="B10" s="4">
        <v>5</v>
      </c>
      <c r="C10" s="13" t="s">
        <v>11</v>
      </c>
      <c r="D10" s="21" t="s">
        <v>65</v>
      </c>
      <c r="E10" s="13" t="s">
        <v>30</v>
      </c>
      <c r="F10" s="18"/>
      <c r="G10" s="18">
        <v>9</v>
      </c>
      <c r="H10" s="18">
        <v>2</v>
      </c>
      <c r="I10" s="18">
        <v>9</v>
      </c>
      <c r="J10" s="18">
        <v>7</v>
      </c>
      <c r="K10" s="18">
        <v>10</v>
      </c>
      <c r="L10" s="18">
        <f>SUM(H10:K10)</f>
        <v>28</v>
      </c>
      <c r="M10" s="18"/>
      <c r="N10" s="18">
        <v>28</v>
      </c>
      <c r="O10" s="18" t="s">
        <v>27</v>
      </c>
      <c r="P10" s="18">
        <v>3</v>
      </c>
      <c r="Q10" s="4" t="s">
        <v>53</v>
      </c>
    </row>
    <row r="11" spans="1:17" ht="78.75" x14ac:dyDescent="0.25">
      <c r="A11" s="14" t="s">
        <v>12</v>
      </c>
      <c r="B11" s="18">
        <v>6</v>
      </c>
      <c r="C11" s="13" t="s">
        <v>11</v>
      </c>
      <c r="D11" s="21" t="s">
        <v>62</v>
      </c>
      <c r="E11" s="13" t="s">
        <v>30</v>
      </c>
      <c r="F11" s="18"/>
      <c r="G11" s="18">
        <v>9</v>
      </c>
      <c r="H11" s="18">
        <v>3</v>
      </c>
      <c r="I11" s="18">
        <v>8</v>
      </c>
      <c r="J11" s="18">
        <v>8</v>
      </c>
      <c r="K11" s="18">
        <v>9</v>
      </c>
      <c r="L11" s="18">
        <f>SUM(H11:K11)</f>
        <v>28</v>
      </c>
      <c r="M11" s="18"/>
      <c r="N11" s="18">
        <v>28</v>
      </c>
      <c r="O11" s="18" t="s">
        <v>27</v>
      </c>
      <c r="P11" s="18">
        <v>3</v>
      </c>
      <c r="Q11" s="4" t="s">
        <v>53</v>
      </c>
    </row>
    <row r="12" spans="1:17" ht="78.75" x14ac:dyDescent="0.25">
      <c r="A12" s="14" t="s">
        <v>12</v>
      </c>
      <c r="B12" s="18">
        <v>7</v>
      </c>
      <c r="C12" s="13" t="s">
        <v>11</v>
      </c>
      <c r="D12" s="21" t="s">
        <v>66</v>
      </c>
      <c r="E12" s="13" t="s">
        <v>30</v>
      </c>
      <c r="F12" s="18"/>
      <c r="G12" s="18">
        <v>9</v>
      </c>
      <c r="H12" s="18">
        <v>4</v>
      </c>
      <c r="I12" s="18">
        <v>7</v>
      </c>
      <c r="J12" s="18">
        <v>7</v>
      </c>
      <c r="K12" s="18">
        <v>10</v>
      </c>
      <c r="L12" s="18">
        <f>SUM(H12:K12)</f>
        <v>28</v>
      </c>
      <c r="M12" s="18"/>
      <c r="N12" s="18">
        <v>28</v>
      </c>
      <c r="O12" s="18" t="s">
        <v>27</v>
      </c>
      <c r="P12" s="18">
        <v>3</v>
      </c>
      <c r="Q12" s="4" t="s">
        <v>53</v>
      </c>
    </row>
    <row r="13" spans="1:17" ht="78.75" x14ac:dyDescent="0.25">
      <c r="A13" s="14" t="s">
        <v>12</v>
      </c>
      <c r="B13" s="18">
        <v>8</v>
      </c>
      <c r="C13" s="13" t="s">
        <v>11</v>
      </c>
      <c r="D13" s="21" t="s">
        <v>63</v>
      </c>
      <c r="E13" s="13" t="s">
        <v>30</v>
      </c>
      <c r="F13" s="18"/>
      <c r="G13" s="18">
        <v>9</v>
      </c>
      <c r="H13" s="18">
        <v>1</v>
      </c>
      <c r="I13" s="18">
        <v>8</v>
      </c>
      <c r="J13" s="18">
        <v>8</v>
      </c>
      <c r="K13" s="18">
        <v>10</v>
      </c>
      <c r="L13" s="18">
        <f>SUM(H13:K13)</f>
        <v>27</v>
      </c>
      <c r="M13" s="18"/>
      <c r="N13" s="18">
        <v>27</v>
      </c>
      <c r="O13" s="18" t="s">
        <v>27</v>
      </c>
      <c r="P13" s="18">
        <v>4</v>
      </c>
      <c r="Q13" s="4" t="s">
        <v>53</v>
      </c>
    </row>
    <row r="14" spans="1:17" ht="78.75" x14ac:dyDescent="0.25">
      <c r="A14" s="14" t="s">
        <v>12</v>
      </c>
      <c r="B14" s="4">
        <v>9</v>
      </c>
      <c r="C14" s="13" t="s">
        <v>11</v>
      </c>
      <c r="D14" s="21" t="s">
        <v>67</v>
      </c>
      <c r="E14" s="13" t="s">
        <v>30</v>
      </c>
      <c r="F14" s="18"/>
      <c r="G14" s="18">
        <v>9</v>
      </c>
      <c r="H14" s="18">
        <v>3</v>
      </c>
      <c r="I14" s="18">
        <v>7</v>
      </c>
      <c r="J14" s="18">
        <v>7</v>
      </c>
      <c r="K14" s="18">
        <v>10</v>
      </c>
      <c r="L14" s="18">
        <f>SUM(H14:K14)</f>
        <v>27</v>
      </c>
      <c r="M14" s="18"/>
      <c r="N14" s="18">
        <v>27</v>
      </c>
      <c r="O14" s="18" t="s">
        <v>27</v>
      </c>
      <c r="P14" s="18">
        <v>4</v>
      </c>
      <c r="Q14" s="4" t="s">
        <v>53</v>
      </c>
    </row>
    <row r="15" spans="1:17" ht="78.75" x14ac:dyDescent="0.25">
      <c r="A15" s="14" t="s">
        <v>12</v>
      </c>
      <c r="B15" s="18">
        <v>10</v>
      </c>
      <c r="C15" s="13" t="s">
        <v>11</v>
      </c>
      <c r="D15" s="21" t="s">
        <v>56</v>
      </c>
      <c r="E15" s="13" t="s">
        <v>30</v>
      </c>
      <c r="F15" s="18"/>
      <c r="G15" s="18">
        <v>9</v>
      </c>
      <c r="H15" s="18">
        <v>3</v>
      </c>
      <c r="I15" s="18">
        <v>7</v>
      </c>
      <c r="J15" s="18">
        <v>7</v>
      </c>
      <c r="K15" s="18">
        <v>10</v>
      </c>
      <c r="L15" s="18">
        <f>SUM(H15:K15)</f>
        <v>27</v>
      </c>
      <c r="M15" s="18"/>
      <c r="N15" s="18">
        <v>27</v>
      </c>
      <c r="O15" s="18" t="s">
        <v>27</v>
      </c>
      <c r="P15" s="18">
        <v>4</v>
      </c>
      <c r="Q15" s="4" t="s">
        <v>53</v>
      </c>
    </row>
    <row r="16" spans="1:17" ht="78.75" x14ac:dyDescent="0.25">
      <c r="A16" s="14" t="s">
        <v>12</v>
      </c>
      <c r="B16" s="18">
        <v>11</v>
      </c>
      <c r="C16" s="13" t="s">
        <v>11</v>
      </c>
      <c r="D16" s="21" t="s">
        <v>64</v>
      </c>
      <c r="E16" s="13" t="s">
        <v>30</v>
      </c>
      <c r="F16" s="18"/>
      <c r="G16" s="18">
        <v>9</v>
      </c>
      <c r="H16" s="18">
        <v>3</v>
      </c>
      <c r="I16" s="18">
        <v>7</v>
      </c>
      <c r="J16" s="18">
        <v>7</v>
      </c>
      <c r="K16" s="18">
        <v>10</v>
      </c>
      <c r="L16" s="18">
        <f>SUM(H16:K16)</f>
        <v>27</v>
      </c>
      <c r="M16" s="18"/>
      <c r="N16" s="18">
        <v>27</v>
      </c>
      <c r="O16" s="18" t="s">
        <v>27</v>
      </c>
      <c r="P16" s="18">
        <v>4</v>
      </c>
      <c r="Q16" s="4" t="s">
        <v>53</v>
      </c>
    </row>
    <row r="17" spans="1:17" ht="78.75" x14ac:dyDescent="0.25">
      <c r="A17" s="14" t="s">
        <v>12</v>
      </c>
      <c r="B17" s="18">
        <v>12</v>
      </c>
      <c r="C17" s="13" t="s">
        <v>11</v>
      </c>
      <c r="D17" s="4" t="s">
        <v>54</v>
      </c>
      <c r="E17" s="13" t="s">
        <v>30</v>
      </c>
      <c r="F17" s="13"/>
      <c r="G17" s="4">
        <v>9</v>
      </c>
      <c r="H17" s="4">
        <v>0</v>
      </c>
      <c r="I17" s="4">
        <v>6</v>
      </c>
      <c r="J17" s="4">
        <v>9</v>
      </c>
      <c r="K17" s="4">
        <v>10</v>
      </c>
      <c r="L17" s="4">
        <f>SUM(H17:K17)</f>
        <v>25</v>
      </c>
      <c r="M17" s="4"/>
      <c r="N17" s="4">
        <v>25</v>
      </c>
      <c r="O17" s="18" t="s">
        <v>27</v>
      </c>
      <c r="P17" s="4">
        <v>5</v>
      </c>
      <c r="Q17" s="4" t="s">
        <v>53</v>
      </c>
    </row>
    <row r="18" spans="1:17" ht="78.75" x14ac:dyDescent="0.25">
      <c r="A18" s="14" t="s">
        <v>12</v>
      </c>
      <c r="B18" s="4">
        <v>13</v>
      </c>
      <c r="C18" s="13" t="s">
        <v>11</v>
      </c>
      <c r="D18" s="21" t="s">
        <v>55</v>
      </c>
      <c r="E18" s="13" t="s">
        <v>30</v>
      </c>
      <c r="F18" s="18"/>
      <c r="G18" s="18">
        <v>9</v>
      </c>
      <c r="H18" s="18">
        <v>0</v>
      </c>
      <c r="I18" s="18">
        <v>4</v>
      </c>
      <c r="J18" s="18">
        <v>9</v>
      </c>
      <c r="K18" s="18">
        <v>10</v>
      </c>
      <c r="L18" s="18">
        <f>SUM(H18:K18)</f>
        <v>23</v>
      </c>
      <c r="M18" s="18"/>
      <c r="N18" s="18">
        <v>23</v>
      </c>
      <c r="O18" s="18" t="s">
        <v>27</v>
      </c>
      <c r="P18" s="18">
        <v>6</v>
      </c>
      <c r="Q18" s="4" t="s">
        <v>53</v>
      </c>
    </row>
    <row r="19" spans="1:17" ht="78.75" x14ac:dyDescent="0.25">
      <c r="A19" s="14" t="s">
        <v>12</v>
      </c>
      <c r="B19" s="18">
        <v>14</v>
      </c>
      <c r="C19" s="13" t="s">
        <v>11</v>
      </c>
      <c r="D19" s="21" t="s">
        <v>58</v>
      </c>
      <c r="E19" s="13" t="s">
        <v>30</v>
      </c>
      <c r="F19" s="18"/>
      <c r="G19" s="18">
        <v>9</v>
      </c>
      <c r="H19" s="18">
        <v>3</v>
      </c>
      <c r="I19" s="18">
        <v>4</v>
      </c>
      <c r="J19" s="18">
        <v>7</v>
      </c>
      <c r="K19" s="18">
        <v>8</v>
      </c>
      <c r="L19" s="18">
        <f>SUM(H19:K19)</f>
        <v>22</v>
      </c>
      <c r="M19" s="18"/>
      <c r="N19" s="18">
        <v>22</v>
      </c>
      <c r="O19" s="18" t="s">
        <v>27</v>
      </c>
      <c r="P19" s="18">
        <v>7</v>
      </c>
      <c r="Q19" s="4" t="s">
        <v>53</v>
      </c>
    </row>
    <row r="20" spans="1:17" ht="78.75" x14ac:dyDescent="0.25">
      <c r="A20" s="14" t="s">
        <v>12</v>
      </c>
      <c r="B20" s="18">
        <v>15</v>
      </c>
      <c r="C20" s="13" t="s">
        <v>11</v>
      </c>
      <c r="D20" s="21" t="s">
        <v>57</v>
      </c>
      <c r="E20" s="13" t="s">
        <v>30</v>
      </c>
      <c r="F20" s="18"/>
      <c r="G20" s="18">
        <v>9</v>
      </c>
      <c r="H20" s="18">
        <v>4</v>
      </c>
      <c r="I20" s="18">
        <v>4</v>
      </c>
      <c r="J20" s="18">
        <v>7</v>
      </c>
      <c r="K20" s="18">
        <v>4</v>
      </c>
      <c r="L20" s="18">
        <f>SUM(H20:K20)</f>
        <v>19</v>
      </c>
      <c r="M20" s="18"/>
      <c r="N20" s="18">
        <v>19</v>
      </c>
      <c r="O20" s="18" t="s">
        <v>42</v>
      </c>
      <c r="P20" s="18">
        <v>8</v>
      </c>
      <c r="Q20" s="4" t="s">
        <v>53</v>
      </c>
    </row>
  </sheetData>
  <autoFilter ref="A5:Q5" xr:uid="{D4A6FB15-6ABE-4488-94D2-9DA13B9979A0}">
    <sortState xmlns:xlrd2="http://schemas.microsoft.com/office/spreadsheetml/2017/richdata2" ref="A6:Q20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FDCFDAA-925C-426A-9E48-FABFE91868A6}">
  <dimension ref="A1:Q6"/>
  <sheetViews>
    <sheetView zoomScale="90" zoomScaleNormal="90" workbookViewId="0">
      <selection activeCell="E17" sqref="E17"/>
    </sheetView>
  </sheetViews>
  <sheetFormatPr defaultRowHeight="15" x14ac:dyDescent="0.25"/>
  <cols>
    <col min="1" max="1" width="15" customWidth="1"/>
    <col min="2" max="2" width="6.42578125" customWidth="1"/>
    <col min="3" max="3" width="25.42578125" customWidth="1"/>
    <col min="4" max="4" width="22.42578125" customWidth="1"/>
    <col min="5" max="5" width="38" customWidth="1"/>
    <col min="15" max="15" width="15.42578125" customWidth="1"/>
    <col min="16" max="16" width="15.28515625" customWidth="1"/>
    <col min="17" max="17" width="30" customWidth="1"/>
  </cols>
  <sheetData>
    <row r="1" spans="1:17" ht="15.75" x14ac:dyDescent="0.25">
      <c r="A1" s="10" t="s">
        <v>21</v>
      </c>
      <c r="B1" s="10"/>
      <c r="C1" s="10"/>
      <c r="D1" s="10"/>
      <c r="E1" s="10"/>
      <c r="F1" s="10"/>
      <c r="G1" s="10"/>
      <c r="H1" s="10"/>
      <c r="I1" s="10"/>
      <c r="J1" s="10"/>
      <c r="K1" s="10"/>
      <c r="L1" s="10"/>
      <c r="M1" s="10"/>
      <c r="N1" s="10"/>
      <c r="O1" s="10"/>
      <c r="P1" s="1"/>
      <c r="Q1" s="2"/>
    </row>
    <row r="2" spans="1:17" ht="15.75" x14ac:dyDescent="0.25">
      <c r="A2" s="11" t="s">
        <v>22</v>
      </c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"/>
      <c r="Q2" s="2"/>
    </row>
    <row r="3" spans="1:17" ht="15.75" x14ac:dyDescent="0.25">
      <c r="A3" s="11"/>
      <c r="B3" s="11"/>
      <c r="C3" s="11"/>
      <c r="D3" s="11"/>
      <c r="E3" s="11"/>
      <c r="F3" s="11"/>
      <c r="G3" s="11"/>
      <c r="H3" s="11"/>
      <c r="I3" s="11"/>
      <c r="J3" s="11"/>
      <c r="K3" s="11"/>
      <c r="L3" s="11"/>
      <c r="M3" s="11"/>
      <c r="N3" s="11"/>
      <c r="O3" s="11"/>
      <c r="P3" s="1"/>
      <c r="Q3" s="2"/>
    </row>
    <row r="4" spans="1:17" ht="15.75" x14ac:dyDescent="0.25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  <c r="M4" s="11"/>
      <c r="N4" s="11"/>
      <c r="O4" s="11"/>
      <c r="P4" s="1"/>
      <c r="Q4" s="2"/>
    </row>
    <row r="5" spans="1:17" ht="94.5" x14ac:dyDescent="0.25">
      <c r="A5" s="24" t="s">
        <v>0</v>
      </c>
      <c r="B5" s="24" t="s">
        <v>1</v>
      </c>
      <c r="C5" s="24" t="s">
        <v>2</v>
      </c>
      <c r="D5" s="25" t="s">
        <v>3</v>
      </c>
      <c r="E5" s="24" t="s">
        <v>4</v>
      </c>
      <c r="F5" s="26" t="s">
        <v>18</v>
      </c>
      <c r="G5" s="27" t="s">
        <v>5</v>
      </c>
      <c r="H5" s="27" t="s">
        <v>19</v>
      </c>
      <c r="I5" s="25" t="s">
        <v>20</v>
      </c>
      <c r="J5" s="25" t="s">
        <v>6</v>
      </c>
      <c r="K5" s="25" t="s">
        <v>23</v>
      </c>
      <c r="L5" s="27" t="s">
        <v>16</v>
      </c>
      <c r="M5" s="27" t="s">
        <v>7</v>
      </c>
      <c r="N5" s="27" t="s">
        <v>17</v>
      </c>
      <c r="O5" s="24" t="s">
        <v>8</v>
      </c>
      <c r="P5" s="26" t="s">
        <v>9</v>
      </c>
      <c r="Q5" s="24" t="s">
        <v>10</v>
      </c>
    </row>
    <row r="6" spans="1:17" s="12" customFormat="1" ht="78.75" x14ac:dyDescent="0.25">
      <c r="A6" s="14" t="s">
        <v>12</v>
      </c>
      <c r="B6" s="4">
        <v>1</v>
      </c>
      <c r="C6" s="13" t="s">
        <v>44</v>
      </c>
      <c r="D6" s="4" t="s">
        <v>69</v>
      </c>
      <c r="E6" s="13" t="s">
        <v>68</v>
      </c>
      <c r="F6" s="4"/>
      <c r="G6" s="4">
        <v>10</v>
      </c>
      <c r="H6" s="4">
        <v>10</v>
      </c>
      <c r="I6" s="4">
        <v>7</v>
      </c>
      <c r="J6" s="4">
        <v>6</v>
      </c>
      <c r="K6" s="4">
        <v>10</v>
      </c>
      <c r="L6" s="4">
        <f>SUM(H6:K6)</f>
        <v>33</v>
      </c>
      <c r="M6" s="4"/>
      <c r="N6" s="4">
        <v>33</v>
      </c>
      <c r="O6" s="4" t="s">
        <v>70</v>
      </c>
      <c r="P6" s="4">
        <v>1</v>
      </c>
      <c r="Q6" s="4" t="s">
        <v>28</v>
      </c>
    </row>
  </sheetData>
  <mergeCells count="2">
    <mergeCell ref="A1:O1"/>
    <mergeCell ref="A2:O4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2E7242-EC91-441A-B94C-38E312102C09}">
  <dimension ref="A1:Q10"/>
  <sheetViews>
    <sheetView zoomScale="90" zoomScaleNormal="90" workbookViewId="0">
      <selection activeCell="J19" sqref="J19"/>
    </sheetView>
  </sheetViews>
  <sheetFormatPr defaultRowHeight="15.75" x14ac:dyDescent="0.25"/>
  <cols>
    <col min="1" max="1" width="13.28515625" style="17" customWidth="1"/>
    <col min="2" max="2" width="7" style="17" customWidth="1"/>
    <col min="3" max="3" width="27.7109375" style="17" customWidth="1"/>
    <col min="4" max="4" width="16.85546875" style="17" customWidth="1"/>
    <col min="5" max="5" width="33.140625" style="17" customWidth="1"/>
    <col min="6" max="7" width="9.140625" style="17"/>
    <col min="8" max="8" width="8.42578125" style="17" customWidth="1"/>
    <col min="9" max="14" width="9.140625" style="17"/>
    <col min="15" max="15" width="13.140625" style="17" customWidth="1"/>
    <col min="16" max="16" width="13.85546875" style="17" customWidth="1"/>
    <col min="17" max="17" width="26.85546875" style="17" customWidth="1"/>
    <col min="18" max="16384" width="9.140625" style="17"/>
  </cols>
  <sheetData>
    <row r="1" spans="1:17" x14ac:dyDescent="0.25">
      <c r="A1" s="15" t="s">
        <v>21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  <c r="M1" s="15"/>
      <c r="N1" s="15"/>
      <c r="O1" s="15"/>
      <c r="P1" s="1"/>
      <c r="Q1" s="1"/>
    </row>
    <row r="2" spans="1:17" x14ac:dyDescent="0.25">
      <c r="A2" s="16" t="s">
        <v>22</v>
      </c>
      <c r="B2" s="16"/>
      <c r="C2" s="16"/>
      <c r="D2" s="16"/>
      <c r="E2" s="16"/>
      <c r="F2" s="16"/>
      <c r="G2" s="16"/>
      <c r="H2" s="16"/>
      <c r="I2" s="16"/>
      <c r="J2" s="16"/>
      <c r="K2" s="16"/>
      <c r="L2" s="16"/>
      <c r="M2" s="16"/>
      <c r="N2" s="16"/>
      <c r="O2" s="16"/>
      <c r="P2" s="1"/>
      <c r="Q2" s="1"/>
    </row>
    <row r="3" spans="1:17" x14ac:dyDescent="0.25">
      <c r="A3" s="16"/>
      <c r="B3" s="16"/>
      <c r="C3" s="16"/>
      <c r="D3" s="16"/>
      <c r="E3" s="16"/>
      <c r="F3" s="16"/>
      <c r="G3" s="16"/>
      <c r="H3" s="16"/>
      <c r="I3" s="16"/>
      <c r="J3" s="16"/>
      <c r="K3" s="16"/>
      <c r="L3" s="16"/>
      <c r="M3" s="16"/>
      <c r="N3" s="16"/>
      <c r="O3" s="16"/>
      <c r="P3" s="1"/>
      <c r="Q3" s="1"/>
    </row>
    <row r="4" spans="1:17" x14ac:dyDescent="0.25">
      <c r="A4" s="16"/>
      <c r="B4" s="16"/>
      <c r="C4" s="16"/>
      <c r="D4" s="16"/>
      <c r="E4" s="16"/>
      <c r="F4" s="16"/>
      <c r="G4" s="16"/>
      <c r="H4" s="16"/>
      <c r="I4" s="16"/>
      <c r="J4" s="16"/>
      <c r="K4" s="16"/>
      <c r="L4" s="16"/>
      <c r="M4" s="16"/>
      <c r="N4" s="16"/>
      <c r="O4" s="16"/>
      <c r="P4" s="1"/>
      <c r="Q4" s="1"/>
    </row>
    <row r="5" spans="1:17" ht="78.75" x14ac:dyDescent="0.25">
      <c r="A5" s="22" t="s">
        <v>0</v>
      </c>
      <c r="B5" s="22" t="s">
        <v>1</v>
      </c>
      <c r="C5" s="22" t="s">
        <v>2</v>
      </c>
      <c r="D5" s="22" t="s">
        <v>3</v>
      </c>
      <c r="E5" s="22" t="s">
        <v>4</v>
      </c>
      <c r="F5" s="22" t="s">
        <v>18</v>
      </c>
      <c r="G5" s="22" t="s">
        <v>5</v>
      </c>
      <c r="H5" s="23" t="s">
        <v>19</v>
      </c>
      <c r="I5" s="23" t="s">
        <v>20</v>
      </c>
      <c r="J5" s="22" t="s">
        <v>6</v>
      </c>
      <c r="K5" s="22" t="s">
        <v>15</v>
      </c>
      <c r="L5" s="22" t="s">
        <v>16</v>
      </c>
      <c r="M5" s="23" t="s">
        <v>7</v>
      </c>
      <c r="N5" s="23" t="s">
        <v>17</v>
      </c>
      <c r="O5" s="23" t="s">
        <v>8</v>
      </c>
      <c r="P5" s="22" t="s">
        <v>9</v>
      </c>
      <c r="Q5" s="22" t="s">
        <v>10</v>
      </c>
    </row>
    <row r="6" spans="1:17" ht="63" x14ac:dyDescent="0.25">
      <c r="A6" s="14" t="s">
        <v>12</v>
      </c>
      <c r="B6" s="4">
        <v>1</v>
      </c>
      <c r="C6" s="13" t="s">
        <v>11</v>
      </c>
      <c r="D6" s="4" t="s">
        <v>91</v>
      </c>
      <c r="E6" s="13" t="s">
        <v>88</v>
      </c>
      <c r="F6" s="13"/>
      <c r="G6" s="19">
        <v>11</v>
      </c>
      <c r="H6" s="19">
        <v>8</v>
      </c>
      <c r="I6" s="19">
        <v>7</v>
      </c>
      <c r="J6" s="19">
        <v>10</v>
      </c>
      <c r="K6" s="19">
        <v>10</v>
      </c>
      <c r="L6" s="4">
        <f>SUM(H6:K6)</f>
        <v>35</v>
      </c>
      <c r="M6" s="19"/>
      <c r="N6" s="19">
        <v>35</v>
      </c>
      <c r="O6" s="19" t="s">
        <v>70</v>
      </c>
      <c r="P6" s="19">
        <v>1</v>
      </c>
      <c r="Q6" s="4" t="s">
        <v>89</v>
      </c>
    </row>
    <row r="7" spans="1:17" ht="47.25" x14ac:dyDescent="0.25">
      <c r="A7" s="14" t="s">
        <v>12</v>
      </c>
      <c r="B7" s="4">
        <v>2</v>
      </c>
      <c r="C7" s="13" t="s">
        <v>24</v>
      </c>
      <c r="D7" s="4" t="s">
        <v>82</v>
      </c>
      <c r="E7" s="13" t="s">
        <v>72</v>
      </c>
      <c r="F7" s="13"/>
      <c r="G7" s="4">
        <v>11</v>
      </c>
      <c r="H7" s="4">
        <v>9</v>
      </c>
      <c r="I7" s="4">
        <v>6</v>
      </c>
      <c r="J7" s="4">
        <v>9</v>
      </c>
      <c r="K7" s="4">
        <v>10</v>
      </c>
      <c r="L7" s="4">
        <f>SUM(H7:K7)</f>
        <v>34</v>
      </c>
      <c r="M7" s="4">
        <v>0</v>
      </c>
      <c r="N7" s="4">
        <v>34</v>
      </c>
      <c r="O7" s="19" t="s">
        <v>70</v>
      </c>
      <c r="P7" s="4">
        <v>2</v>
      </c>
      <c r="Q7" s="4" t="s">
        <v>74</v>
      </c>
    </row>
    <row r="8" spans="1:17" ht="47.25" x14ac:dyDescent="0.25">
      <c r="A8" s="14" t="s">
        <v>12</v>
      </c>
      <c r="B8" s="4">
        <v>3</v>
      </c>
      <c r="C8" s="13" t="s">
        <v>83</v>
      </c>
      <c r="D8" s="4" t="s">
        <v>84</v>
      </c>
      <c r="E8" s="13" t="s">
        <v>85</v>
      </c>
      <c r="F8" s="13"/>
      <c r="G8" s="4">
        <v>11</v>
      </c>
      <c r="H8" s="4">
        <v>8</v>
      </c>
      <c r="I8" s="4">
        <v>8</v>
      </c>
      <c r="J8" s="4">
        <v>8</v>
      </c>
      <c r="K8" s="4">
        <v>10</v>
      </c>
      <c r="L8" s="4">
        <f>SUM(H8:K8)</f>
        <v>34</v>
      </c>
      <c r="M8" s="4"/>
      <c r="N8" s="4">
        <v>34</v>
      </c>
      <c r="O8" s="19" t="s">
        <v>70</v>
      </c>
      <c r="P8" s="4">
        <v>2</v>
      </c>
      <c r="Q8" s="4" t="s">
        <v>86</v>
      </c>
    </row>
    <row r="9" spans="1:17" ht="63" x14ac:dyDescent="0.25">
      <c r="A9" s="14" t="s">
        <v>12</v>
      </c>
      <c r="B9" s="4">
        <v>4</v>
      </c>
      <c r="C9" s="13" t="s">
        <v>11</v>
      </c>
      <c r="D9" s="4" t="s">
        <v>87</v>
      </c>
      <c r="E9" s="13" t="s">
        <v>88</v>
      </c>
      <c r="F9" s="13"/>
      <c r="G9" s="4">
        <v>11</v>
      </c>
      <c r="H9" s="4">
        <v>8</v>
      </c>
      <c r="I9" s="4">
        <v>7</v>
      </c>
      <c r="J9" s="4">
        <v>8</v>
      </c>
      <c r="K9" s="4">
        <v>10</v>
      </c>
      <c r="L9" s="4">
        <f>SUM(H9:K9)</f>
        <v>33</v>
      </c>
      <c r="M9" s="4"/>
      <c r="N9" s="4">
        <v>33</v>
      </c>
      <c r="O9" s="19" t="s">
        <v>70</v>
      </c>
      <c r="P9" s="4">
        <v>3</v>
      </c>
      <c r="Q9" s="4" t="s">
        <v>89</v>
      </c>
    </row>
    <row r="10" spans="1:17" ht="63" x14ac:dyDescent="0.25">
      <c r="A10" s="14" t="s">
        <v>12</v>
      </c>
      <c r="B10" s="4">
        <v>5</v>
      </c>
      <c r="C10" s="13" t="s">
        <v>11</v>
      </c>
      <c r="D10" s="4" t="s">
        <v>90</v>
      </c>
      <c r="E10" s="13" t="s">
        <v>88</v>
      </c>
      <c r="F10" s="13"/>
      <c r="G10" s="19">
        <v>11</v>
      </c>
      <c r="H10" s="19">
        <v>7</v>
      </c>
      <c r="I10" s="19">
        <v>4</v>
      </c>
      <c r="J10" s="19">
        <v>8</v>
      </c>
      <c r="K10" s="19">
        <v>10</v>
      </c>
      <c r="L10" s="4">
        <f>SUM(H10:K10)</f>
        <v>29</v>
      </c>
      <c r="M10" s="19"/>
      <c r="N10" s="19">
        <v>29</v>
      </c>
      <c r="O10" s="19" t="s">
        <v>27</v>
      </c>
      <c r="P10" s="19">
        <v>4</v>
      </c>
      <c r="Q10" s="4" t="s">
        <v>89</v>
      </c>
    </row>
  </sheetData>
  <autoFilter ref="A5:Q5" xr:uid="{932E7242-EC91-441A-B94C-38E312102C09}">
    <sortState xmlns:xlrd2="http://schemas.microsoft.com/office/spreadsheetml/2017/richdata2" ref="A6:Q10">
      <sortCondition descending="1" ref="N5"/>
    </sortState>
  </autoFilter>
  <mergeCells count="2">
    <mergeCell ref="A1:O1"/>
    <mergeCell ref="A2:O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7</vt:i4>
      </vt:variant>
    </vt:vector>
  </HeadingPairs>
  <TitlesOfParts>
    <vt:vector size="7" baseType="lpstr">
      <vt:lpstr>5 кл.</vt:lpstr>
      <vt:lpstr>6 кл.</vt:lpstr>
      <vt:lpstr>7 кл.</vt:lpstr>
      <vt:lpstr>8 кл</vt:lpstr>
      <vt:lpstr>9 кл. </vt:lpstr>
      <vt:lpstr>10 кл</vt:lpstr>
      <vt:lpstr>11 кл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Наталья Рогожина</dc:creator>
  <cp:lastModifiedBy>Наталья Костина</cp:lastModifiedBy>
  <dcterms:created xsi:type="dcterms:W3CDTF">2023-10-18T07:51:37Z</dcterms:created>
  <dcterms:modified xsi:type="dcterms:W3CDTF">2025-10-27T08:26:28Z</dcterms:modified>
</cp:coreProperties>
</file>