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3445AC7C-024B-428E-ADB6-8C36BE356DB0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5 класс" sheetId="19" r:id="rId1"/>
    <sheet name="6 класс" sheetId="20" r:id="rId2"/>
    <sheet name="7 класс" sheetId="21" r:id="rId3"/>
    <sheet name="8 класс" sheetId="22" r:id="rId4"/>
    <sheet name="9-11 класс" sheetId="18" r:id="rId5"/>
  </sheets>
  <definedNames>
    <definedName name="_xlnm._FilterDatabase" localSheetId="0" hidden="1">'5 класс'!$A$6:$P$6</definedName>
    <definedName name="_xlnm._FilterDatabase" localSheetId="1" hidden="1">'6 класс'!$A$6:$P$6</definedName>
    <definedName name="_xlnm._FilterDatabase" localSheetId="2" hidden="1">'7 класс'!$B$6:$P$6</definedName>
    <definedName name="_xlnm._FilterDatabase" localSheetId="3" hidden="1">'8 класс'!$A$6:$P$6</definedName>
    <definedName name="_xlnm._FilterDatabase" localSheetId="4" hidden="1">'9-11 класс'!$A$6:$P$152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6" i="22" l="1"/>
  <c r="K88" i="22"/>
  <c r="K49" i="22"/>
  <c r="K80" i="22"/>
  <c r="K156" i="18"/>
  <c r="K163" i="18"/>
  <c r="K175" i="18"/>
  <c r="K68" i="18"/>
  <c r="K130" i="18"/>
  <c r="K153" i="18"/>
  <c r="K168" i="18"/>
  <c r="K88" i="18"/>
  <c r="K137" i="18"/>
  <c r="K177" i="18"/>
  <c r="K174" i="18"/>
  <c r="K171" i="18"/>
  <c r="K142" i="18"/>
  <c r="K167" i="18"/>
  <c r="K135" i="18"/>
  <c r="K170" i="18"/>
  <c r="K162" i="18"/>
  <c r="K166" i="18"/>
  <c r="K120" i="18"/>
  <c r="K173" i="18"/>
  <c r="K152" i="18"/>
  <c r="K72" i="21"/>
  <c r="K59" i="21"/>
  <c r="K68" i="21"/>
  <c r="K71" i="18"/>
  <c r="K141" i="18"/>
  <c r="K95" i="18"/>
  <c r="K150" i="18"/>
  <c r="K36" i="18"/>
  <c r="K146" i="18"/>
  <c r="K111" i="18"/>
  <c r="K118" i="18"/>
  <c r="K108" i="18"/>
  <c r="K117" i="18"/>
  <c r="K147" i="18"/>
  <c r="K106" i="18"/>
  <c r="K110" i="18"/>
  <c r="K109" i="18"/>
  <c r="K112" i="18"/>
  <c r="K113" i="18"/>
  <c r="K131" i="18"/>
  <c r="K13" i="22"/>
  <c r="K18" i="22"/>
  <c r="K32" i="22"/>
  <c r="K23" i="22"/>
  <c r="K42" i="22"/>
  <c r="K15" i="22"/>
  <c r="K86" i="21"/>
  <c r="K97" i="21"/>
  <c r="K75" i="21"/>
  <c r="K99" i="21"/>
  <c r="K73" i="21"/>
  <c r="K25" i="21"/>
  <c r="K21" i="21"/>
  <c r="K53" i="21"/>
  <c r="K29" i="21"/>
  <c r="K35" i="21"/>
  <c r="K80" i="21"/>
  <c r="K43" i="20"/>
  <c r="K46" i="20"/>
  <c r="K39" i="20"/>
  <c r="K45" i="20"/>
  <c r="K44" i="20"/>
  <c r="K56" i="20"/>
  <c r="K24" i="20"/>
  <c r="K29" i="20"/>
  <c r="K20" i="20"/>
  <c r="K17" i="20"/>
  <c r="K10" i="20"/>
  <c r="K30" i="19"/>
  <c r="K47" i="19"/>
  <c r="K44" i="19"/>
  <c r="K31" i="19"/>
  <c r="K27" i="19"/>
  <c r="K26" i="19"/>
  <c r="K25" i="19"/>
  <c r="K22" i="19"/>
  <c r="K21" i="19"/>
  <c r="K19" i="19"/>
  <c r="M165" i="18"/>
  <c r="M172" i="18"/>
  <c r="M103" i="18"/>
  <c r="M116" i="18"/>
  <c r="M159" i="18"/>
  <c r="M164" i="18"/>
  <c r="M55" i="18"/>
  <c r="M107" i="18"/>
  <c r="M101" i="18"/>
  <c r="M42" i="18"/>
  <c r="M47" i="18"/>
  <c r="M62" i="21"/>
  <c r="M56" i="21"/>
  <c r="M58" i="21"/>
  <c r="M51" i="21"/>
  <c r="M73" i="20"/>
  <c r="M49" i="20"/>
  <c r="M72" i="20"/>
  <c r="M64" i="20"/>
  <c r="M62" i="20"/>
  <c r="M66" i="20"/>
  <c r="M9" i="19"/>
  <c r="M14" i="19"/>
  <c r="M10" i="19"/>
  <c r="M17" i="19"/>
  <c r="M7" i="19"/>
  <c r="M99" i="18"/>
  <c r="M43" i="18"/>
  <c r="M35" i="18"/>
  <c r="M67" i="18"/>
  <c r="M31" i="18"/>
  <c r="M55" i="20"/>
  <c r="M34" i="20"/>
  <c r="M8" i="20"/>
  <c r="M44" i="18"/>
  <c r="M121" i="18"/>
  <c r="M39" i="18"/>
  <c r="M79" i="18"/>
  <c r="M83" i="18"/>
  <c r="M60" i="18"/>
  <c r="M66" i="18"/>
  <c r="M89" i="18"/>
  <c r="M77" i="18"/>
  <c r="M96" i="22"/>
  <c r="M40" i="22"/>
  <c r="M52" i="22"/>
  <c r="M92" i="22"/>
  <c r="M93" i="22"/>
  <c r="M91" i="22"/>
  <c r="M45" i="21"/>
  <c r="M41" i="21"/>
  <c r="M83" i="21"/>
  <c r="M12" i="21"/>
  <c r="M101" i="21"/>
  <c r="M85" i="21"/>
  <c r="M104" i="21"/>
  <c r="M76" i="21"/>
  <c r="M102" i="21"/>
  <c r="M96" i="21"/>
  <c r="M94" i="21"/>
  <c r="M76" i="20"/>
  <c r="M13" i="20"/>
  <c r="M63" i="20"/>
  <c r="M42" i="20"/>
  <c r="M70" i="20"/>
  <c r="M69" i="20"/>
  <c r="M65" i="20"/>
  <c r="M77" i="20"/>
  <c r="M52" i="20"/>
  <c r="M79" i="20"/>
</calcChain>
</file>

<file path=xl/sharedStrings.xml><?xml version="1.0" encoding="utf-8"?>
<sst xmlns="http://schemas.openxmlformats.org/spreadsheetml/2006/main" count="3082" uniqueCount="684">
  <si>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</si>
  <si>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</si>
  <si>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</si>
  <si>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</si>
  <si>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</si>
  <si>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</si>
  <si>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 xml:space="preserve">Класс </t>
  </si>
  <si>
    <t>Статус</t>
  </si>
  <si>
    <t>Образовательное учреждение (согласно Устава)</t>
  </si>
  <si>
    <t>Подведомственность</t>
  </si>
  <si>
    <t>Аудирование 15</t>
  </si>
  <si>
    <t>Чтение 20</t>
  </si>
  <si>
    <t>Тест 20</t>
  </si>
  <si>
    <t>Аудирование 5</t>
  </si>
  <si>
    <t>Чтение 10</t>
  </si>
  <si>
    <t>Страноведение 10</t>
  </si>
  <si>
    <t xml:space="preserve"> страноведение 20</t>
  </si>
  <si>
    <t>Протокол заседания жюри школьного этапа всероссийской олимпиады школьников по немецкому языку от 22 октября 2021 года.</t>
  </si>
  <si>
    <t>Присутствовали: 5 членов жюри
Отсутствовали: 0 
Повестка: утверждение результатов  школьного этапа всероссийской олимпиады по немецкому языку 2021 г.
Решили: утвердить результаты школьного этапа всероссийской олимпиады по немецкому языку 2021 г.</t>
  </si>
  <si>
    <t>Тест 12</t>
  </si>
  <si>
    <t>Всего 37</t>
  </si>
  <si>
    <t>Итого 37</t>
  </si>
  <si>
    <t>Всего  37</t>
  </si>
  <si>
    <t>Всего  75</t>
  </si>
  <si>
    <t>Итого 75</t>
  </si>
  <si>
    <t>Страноведение 20</t>
  </si>
  <si>
    <t>Немецкий язык</t>
  </si>
  <si>
    <t>Сечкин Вадим Максимович</t>
  </si>
  <si>
    <t>Соловьева Ксения Сергеевна</t>
  </si>
  <si>
    <t>Дерюжкина Кристина Александровна</t>
  </si>
  <si>
    <t>Яровой Сергей Петрович</t>
  </si>
  <si>
    <t>Митюрёва Валерия Юрьевна</t>
  </si>
  <si>
    <t>Зинина Валерия Викторовна</t>
  </si>
  <si>
    <t>Смыслова Светлана Александровна</t>
  </si>
  <si>
    <t>Вебер Элизабет</t>
  </si>
  <si>
    <t>Шульдякова Олеся Андреевна</t>
  </si>
  <si>
    <t>Шахназарова Полина Артёмовна</t>
  </si>
  <si>
    <t>Потапова Александра Юрьевна</t>
  </si>
  <si>
    <t>Шадура Янина Сергеевна</t>
  </si>
  <si>
    <t>Швам Алиса Юрьевна</t>
  </si>
  <si>
    <t>Ак Дарья Фикретовна</t>
  </si>
  <si>
    <t>Ржанова Софья Денисовна</t>
  </si>
  <si>
    <t>Седов Тимофей Сергеевич</t>
  </si>
  <si>
    <t>Носова Дарья Денисовна</t>
  </si>
  <si>
    <t>Гвоздева Софья Александровна</t>
  </si>
  <si>
    <t>Морозова Виктория Александровна</t>
  </si>
  <si>
    <t>Хендрих Карина Артуровна</t>
  </si>
  <si>
    <t>Сукиасян Нона Эдгаровна</t>
  </si>
  <si>
    <t>Кривошеев Андрей Дмитриевич</t>
  </si>
  <si>
    <t>Потапова Алиса Станиславовна</t>
  </si>
  <si>
    <t>Емелина Анна Александровна</t>
  </si>
  <si>
    <t>Голлоева Варвара Андреевна</t>
  </si>
  <si>
    <t>Даниленко Виктория Викторовна</t>
  </si>
  <si>
    <t>Лабунская Маргарита Андреевна</t>
  </si>
  <si>
    <t>Мищенко Данила Сергеевич</t>
  </si>
  <si>
    <t>Асадова Гулнигор Азизовна</t>
  </si>
  <si>
    <t>Ауэр Елена Андреевна</t>
  </si>
  <si>
    <t>Бахтеев Руслан Шамильевич</t>
  </si>
  <si>
    <t xml:space="preserve">Администрация Волжского района муниципального обриазования "Город Саратов" </t>
  </si>
  <si>
    <t>Муханова Дарина Владимировна</t>
  </si>
  <si>
    <t>Муниципальное автономное общеобразовательное учреждение "Гимназия №4 имени героя Советского Союза В. М. Безбокова"</t>
  </si>
  <si>
    <t xml:space="preserve">Муниципальное общеобразовательное учреждение "Средняя общеобразовательная школа №10" Волжского района г. Саратова
</t>
  </si>
  <si>
    <t xml:space="preserve"> </t>
  </si>
  <si>
    <t>Михайлов Михаил Сергеевич</t>
  </si>
  <si>
    <t>Михайлова Маргарита Владимировна</t>
  </si>
  <si>
    <t>Неврюев Александр Валерьевич</t>
  </si>
  <si>
    <t>Давыдова Динара Ильдаровна</t>
  </si>
  <si>
    <t>Бобров Степан Дмитриевич</t>
  </si>
  <si>
    <t>Карева Дарья Михайловна</t>
  </si>
  <si>
    <t>Расулов Эльмир Эльнур оглы</t>
  </si>
  <si>
    <t>Имукова Валерия Эдуардовна</t>
  </si>
  <si>
    <t>Киселева Алена Алексеевна</t>
  </si>
  <si>
    <t>Овчинникова Карина Олеговна</t>
  </si>
  <si>
    <t>Сорокин Максим Анатольевич</t>
  </si>
  <si>
    <t>Муниципальное общеобразовательное учреждение «Лицей № 4»  Волжского района г. Саратова</t>
  </si>
  <si>
    <t>Земцова Елена Анатольевна</t>
  </si>
  <si>
    <t>Стасенкова Полина Владимировна</t>
  </si>
  <si>
    <t>Поккине Варвара Дмитриевна</t>
  </si>
  <si>
    <t>Шелудько Захар Сергеевич</t>
  </si>
  <si>
    <t>Ситкалиева Марина Муратовна</t>
  </si>
  <si>
    <t>Яковлев Тимофей Ильич</t>
  </si>
  <si>
    <t>Асташова Анна Александровна</t>
  </si>
  <si>
    <t>Беляева Варвара Дмитриевна</t>
  </si>
  <si>
    <t>Нестеренко Елизавета Михайловна</t>
  </si>
  <si>
    <t>Челышева Анастасия Дмитриевна</t>
  </si>
  <si>
    <t>Дмитриева Валерия Александровна</t>
  </si>
  <si>
    <t>Шепеленко Арина Игоревна</t>
  </si>
  <si>
    <t>Кошелева Анна-Мария Алексеевна</t>
  </si>
  <si>
    <t>Муниципальное общеобразовательное учреждение "Лицей № 107" Волжского района г. Саратова</t>
  </si>
  <si>
    <t>Пономарева Ольга Алексеевна</t>
  </si>
  <si>
    <t>Галанина Елена Владимировна</t>
  </si>
  <si>
    <t>Одажиу Мария Дмитриевна</t>
  </si>
  <si>
    <t>Сергеева Екатерина Алексеевна</t>
  </si>
  <si>
    <t>Веденкина Кристина Александровна</t>
  </si>
  <si>
    <t>Попов Дмитрий Николаевич</t>
  </si>
  <si>
    <t>Новосельцева Лилия Андрияновна</t>
  </si>
  <si>
    <t>Васюлина Виктория Олеговна</t>
  </si>
  <si>
    <t>Баскова Елизавета АндреевнаМОУ "Лицей №107"</t>
  </si>
  <si>
    <t>Курникова Людмила Николаевна</t>
  </si>
  <si>
    <t>Качалов Дмитрий Андреевич</t>
  </si>
  <si>
    <t>Купцова Мария Андреевна</t>
  </si>
  <si>
    <t>Чекризов Кирилл Витальевич</t>
  </si>
  <si>
    <t>Ильин Никита Иванович</t>
  </si>
  <si>
    <t>Щербакова Анна Владимировна</t>
  </si>
  <si>
    <t>Лисовская Вероника Дмитриевна</t>
  </si>
  <si>
    <t>Пивченко Элина Романовна</t>
  </si>
  <si>
    <t>Семина Алиса Александровна</t>
  </si>
  <si>
    <t>Райская Виктория Сергеевна</t>
  </si>
  <si>
    <t>Строков Евгений Алексеевич</t>
  </si>
  <si>
    <t>Целикова Анна Юрьевна</t>
  </si>
  <si>
    <t>Малинина Ксения Павловна</t>
  </si>
  <si>
    <t>Асеев Кирилл Алексеевич</t>
  </si>
  <si>
    <t>Тимофеев Владимир Александрович</t>
  </si>
  <si>
    <t>Купин Виталий Александрович</t>
  </si>
  <si>
    <t>Муниципальное общеобразовательное учреждение "Лицей прикладных наук имени Д.И. Трубецкова"</t>
  </si>
  <si>
    <t>Октябрьский</t>
  </si>
  <si>
    <t>Сурменева Мария Сергеевна</t>
  </si>
  <si>
    <t>МАОУ "Гимназия №1 Октябрьского района г. Саратова"</t>
  </si>
  <si>
    <t>Ивлиева Ольга Виталиевна</t>
  </si>
  <si>
    <t>Хорьков Николай Антонович</t>
  </si>
  <si>
    <t>Гребенщикова Екатерина Алексеевна</t>
  </si>
  <si>
    <t>Глубокая Василиса Алексеевна</t>
  </si>
  <si>
    <t>Зуб Эмилия Александровна</t>
  </si>
  <si>
    <t>Ахмеров Камиль Рафаильевич</t>
  </si>
  <si>
    <t>Амплеев Егор Антонович</t>
  </si>
  <si>
    <t>Гуськов Аким Алексеевич</t>
  </si>
  <si>
    <t>Алешин Александр Александрович</t>
  </si>
  <si>
    <t>Хаар Ярослав Алексеевич</t>
  </si>
  <si>
    <t>МОУ "СОШ № 45"</t>
  </si>
  <si>
    <t>Пискарева Елена Марсовна</t>
  </si>
  <si>
    <t>Кленина Ульяна Алексеевна</t>
  </si>
  <si>
    <t>Цыбулина Мария Александровна</t>
  </si>
  <si>
    <t>Гусева Виктория Андреевна</t>
  </si>
  <si>
    <t>Попов Андрей Федорович</t>
  </si>
  <si>
    <t>Честнов Иван Сергеевич</t>
  </si>
  <si>
    <t>Аредакова Мария Кирилловна</t>
  </si>
  <si>
    <t>Коровкин Илья Сергеевич</t>
  </si>
  <si>
    <t>Кабкова Ксения Максимовна</t>
  </si>
  <si>
    <t>МАОУ "Лицей № 3 им. А.С. Пушкина"</t>
  </si>
  <si>
    <t>Гасанова Шура Мустафа кызы</t>
  </si>
  <si>
    <t>Казанцева Арина Андреевна</t>
  </si>
  <si>
    <t>Кочнев Дмитрий Алексеевич</t>
  </si>
  <si>
    <t>Мосин Александр Дмитриевич</t>
  </si>
  <si>
    <t>Чернышова Ольга Алексеевна</t>
  </si>
  <si>
    <t>Булгакова Вероника Александровна</t>
  </si>
  <si>
    <t>МАОУ "Гимназия № 1 Октябрьского района г. Саратова"</t>
  </si>
  <si>
    <t>Веретенникова Елизавета Алексеевна</t>
  </si>
  <si>
    <t>Ермолаева Варвара Сергеевна</t>
  </si>
  <si>
    <t>Кочнева Мария Дмитриевна</t>
  </si>
  <si>
    <t>Львова Яна Руслановна</t>
  </si>
  <si>
    <t>Немцов Александр Дмитриевич</t>
  </si>
  <si>
    <t>Айтудина Рината Дамировна</t>
  </si>
  <si>
    <t>Двойнин Иван Алексеевич</t>
  </si>
  <si>
    <t>Леонтьева Валерия Евгеньевна</t>
  </si>
  <si>
    <t>Чеботарев Иван Александрович</t>
  </si>
  <si>
    <t>Лысова Евгения Юрьевна</t>
  </si>
  <si>
    <t>МАОУ "Лицей № 62 Октябрьского района г. Саратова"</t>
  </si>
  <si>
    <t>самостоятельная подготовка</t>
  </si>
  <si>
    <t>Баласанян Сюзанна Норивна</t>
  </si>
  <si>
    <t>Гусакова Полина Александровна</t>
  </si>
  <si>
    <t>Межевич Олеся Максимовна</t>
  </si>
  <si>
    <t>Черкасова София Александровна</t>
  </si>
  <si>
    <t>Шумакова Ольга Леонидовна</t>
  </si>
  <si>
    <t>Курохтина Дарья Александровна</t>
  </si>
  <si>
    <t>Беляев Константин Александрович</t>
  </si>
  <si>
    <t>Чернышова Анастасия Владимировна</t>
  </si>
  <si>
    <t>Богданов Денис Олегович</t>
  </si>
  <si>
    <t>Григорьева Ксения Алексеевна</t>
  </si>
  <si>
    <t>Дружина Арина Игоревна</t>
  </si>
  <si>
    <t>Игошина Полина Вячеславаовна</t>
  </si>
  <si>
    <t>Кабацкая София Дмитриевна</t>
  </si>
  <si>
    <t>Мамедова Алиса Анатольевна</t>
  </si>
  <si>
    <t xml:space="preserve">Мотова София Алексеевна </t>
  </si>
  <si>
    <t>Плеханова Полина Ивановна</t>
  </si>
  <si>
    <t>Савинова Ксения Романовна</t>
  </si>
  <si>
    <t>Соловьева Ксения Петровна</t>
  </si>
  <si>
    <t>Шумаков Даниил Леонидович</t>
  </si>
  <si>
    <t>Кленина Софья Алексеевна</t>
  </si>
  <si>
    <t>Кашин Андрей Дмитриевич</t>
  </si>
  <si>
    <t>Позднева Александра Ивановна</t>
  </si>
  <si>
    <t>Сурменева Анна Алексеевна</t>
  </si>
  <si>
    <t>Федотова Наталия Николаевна</t>
  </si>
  <si>
    <t xml:space="preserve">Администрация Октябрьского района муниципального обриазования "Город Саратов" </t>
  </si>
  <si>
    <t>КО</t>
  </si>
  <si>
    <t>Киселева Кира Олеговна</t>
  </si>
  <si>
    <t>Муниципальное автономное общеобразовательное учреждение "Лицей гуманитарных наук"</t>
  </si>
  <si>
    <t>Лисковая Арина Викторовна</t>
  </si>
  <si>
    <t>Полубатко Георгий Станиславович</t>
  </si>
  <si>
    <t>Фадеев Кирилл Михайлович</t>
  </si>
  <si>
    <t>Шалушкина Валерия Павловна</t>
  </si>
  <si>
    <t>Серова Аделина Алексеевнв</t>
  </si>
  <si>
    <t>Фетисова Алла Владимировна</t>
  </si>
  <si>
    <t>Романов Андрей Романович</t>
  </si>
  <si>
    <t>Крюкова Полина Александровна</t>
  </si>
  <si>
    <t>Касовская Полина Сергеевна</t>
  </si>
  <si>
    <t>немецкий язык</t>
  </si>
  <si>
    <t>Кобзев Василий Александрович</t>
  </si>
  <si>
    <t>Козлова Анастасия Олеговна</t>
  </si>
  <si>
    <t>Кузнецова Екатерина Сергеевна</t>
  </si>
  <si>
    <t>Вязмина Варвара Сергеевна</t>
  </si>
  <si>
    <t>Муниципальное автономное образовательное учреждение "Лицей гуманитарных наук"</t>
  </si>
  <si>
    <t xml:space="preserve">Администрация Кировского района муниципального образования «Город Саратов»
</t>
  </si>
  <si>
    <t>Ивашкин Никита Владимирович</t>
  </si>
  <si>
    <t>Муниципальное автономное общеобразовательное учреждение "Средняя общеобразовательная школа"Аврора"</t>
  </si>
  <si>
    <t>Загуменова Анна Константиновна</t>
  </si>
  <si>
    <t>Арямова Любовь Александровна</t>
  </si>
  <si>
    <t>Коровкин Георгий Александрович</t>
  </si>
  <si>
    <t xml:space="preserve">Муниципальное общеобразовательное учреждение «Средняя общеобразовательная школа № 67 
имени О.И. Янковского»
</t>
  </si>
  <si>
    <t>Дерябина Галина Евгеньевна</t>
  </si>
  <si>
    <t>Лукьянчикова Анастасия Витальевна</t>
  </si>
  <si>
    <t>7.3.</t>
  </si>
  <si>
    <t>Тихонова Олеся Алексеевна</t>
  </si>
  <si>
    <t>Шнаев Рамиль Айдарович</t>
  </si>
  <si>
    <t>Назарова Дарья Александровна</t>
  </si>
  <si>
    <t>Бичахчян Тигран Ашотович</t>
  </si>
  <si>
    <t>Муниципальное автономное общеобразовательное учреждение  "Средняя общеобразовательная школа №21 им. П.А.Столыпина"</t>
  </si>
  <si>
    <t>Устаева Елена Павловна</t>
  </si>
  <si>
    <t>Самофал Камиля Романовна</t>
  </si>
  <si>
    <t>Саиров Ромазан Сайедович</t>
  </si>
  <si>
    <t>Тишкин Александр Артемович</t>
  </si>
  <si>
    <t>Мищенкова Алина Максимовна</t>
  </si>
  <si>
    <t>8.1.</t>
  </si>
  <si>
    <t>Оганов Артем Витальевич</t>
  </si>
  <si>
    <t>Администрация Заводского района муниципального образования "Город Саратов"</t>
  </si>
  <si>
    <t>Пытлик Полина Юрьевна</t>
  </si>
  <si>
    <t>Муниципальное бюджетное образовательное учреждение Лицей №15 Заводского района г. Саратова</t>
  </si>
  <si>
    <t>Мирошниченко Инна Викторовна</t>
  </si>
  <si>
    <t>Фёклина Дарья Алексаандровна</t>
  </si>
  <si>
    <t>Лысова Анастасия Александровна</t>
  </si>
  <si>
    <t>Муниципальное автономное общеобразовательное учреждение "Средняя общеобразовательная школа  с. Синенькие" муниципального образования "Город Саратов"</t>
  </si>
  <si>
    <t>Патракова Светлана Николаевна</t>
  </si>
  <si>
    <t>Администрация Заводского района муниципального образования «Город Саратов»</t>
  </si>
  <si>
    <t>Атамогланова Захра Натиговна</t>
  </si>
  <si>
    <t>Муниципальное бюджетное общеобразовательное учреждение «Средняя общеобразовательная школа №16»</t>
  </si>
  <si>
    <t>Миронова Татьяна Евгеньевна</t>
  </si>
  <si>
    <t>Квак Полина Сергеевна</t>
  </si>
  <si>
    <t>Булочева Мария Сергеевна</t>
  </si>
  <si>
    <t xml:space="preserve">Муниципальное бюджетное общеобразовательное учреждение Лицей № 15
Заводского района г. Саратова
</t>
  </si>
  <si>
    <t>Зацепина Кристина Дмитриевна</t>
  </si>
  <si>
    <t>Муниципальное автономное образовательное учреждение "Средняя общеобразовательная школа  с. Синенькие" муниципального образования "Город Саратов"</t>
  </si>
  <si>
    <t>Домкин Дмитрий Алексеевич</t>
  </si>
  <si>
    <t>Муниципальное общеобразовательное учреждение "Средняя общеобразовательная школа  № 22 имени героя Советского Союза П.Т. Пономарева"</t>
  </si>
  <si>
    <t>Саютина Наталья Викторовна</t>
  </si>
  <si>
    <t>Чекманова Дарья Владимировна</t>
  </si>
  <si>
    <t>Болохнин Матвей Сергеевич</t>
  </si>
  <si>
    <t>Муниципальное общеобразовательное учреждение "Средняя общеобразовательная школа 90"</t>
  </si>
  <si>
    <t>Карпова Надежда Павловна</t>
  </si>
  <si>
    <t>Ромахин Егор Андреевич</t>
  </si>
  <si>
    <t>МУНИЦИПАЛЬНОЕ ОБЩЕОБРАЗОВАТЕЛЬНОЕ УЧРЕЖДЕНИЕ "СРЕДНЯЯ ОБЩЕОБРАЗОВАТЕЛЬНАЯ ШКОЛА №59 С УГЛУБЛЕННЫМ ИЗУЧЕНИЕМ ПРЕДМЕТОВ"</t>
  </si>
  <si>
    <t>Дмитриева Ольга Петровна</t>
  </si>
  <si>
    <t>Филичев Николай Романович</t>
  </si>
  <si>
    <t>Шорохов Егор Михайлович</t>
  </si>
  <si>
    <t>Капичина Дарья Владимировна</t>
  </si>
  <si>
    <t>Усова Ольа Вячеславовна</t>
  </si>
  <si>
    <t>Поберий Кристина Дмитриевна</t>
  </si>
  <si>
    <t>Мичкова Дарья Александровна</t>
  </si>
  <si>
    <t>Мокров Виктория Евгеньевна</t>
  </si>
  <si>
    <t>Тарасов Федор Валерьевич</t>
  </si>
  <si>
    <t>Лысова Елизавета Александровна</t>
  </si>
  <si>
    <t>Ляпкало Варвара Андреевна</t>
  </si>
  <si>
    <t>Шевлякова Ирина Максимовна</t>
  </si>
  <si>
    <t>Курманалиева Жасмин Рушановна</t>
  </si>
  <si>
    <t>Агаджанян Милана Вячеславовна</t>
  </si>
  <si>
    <t>Сазонова Александра Михайловна</t>
  </si>
  <si>
    <t>Слугина Вероника Анатольевна</t>
  </si>
  <si>
    <t>Вишняков Константин Сергеевич</t>
  </si>
  <si>
    <t>Шомин Иван Андреевич</t>
  </si>
  <si>
    <t>Захарова Елена Николаевна</t>
  </si>
  <si>
    <t>Казбан София Дмитриевна</t>
  </si>
  <si>
    <t>Кубанкина Валерия Михайловна</t>
  </si>
  <si>
    <t>Прохорова Яна Константиновна</t>
  </si>
  <si>
    <t>Кондрашова Татьяна Алексеевна</t>
  </si>
  <si>
    <t>Титов Глеб Александрович</t>
  </si>
  <si>
    <t>Сятмина Милена Алексеевна</t>
  </si>
  <si>
    <t>Николаев Егор Александрович</t>
  </si>
  <si>
    <t>Муниципальное бюджетное общеобразовательное учреждение "Средняя общеобразовательная школа  № 22 имени героя Советского Союза П.Т. Пономарева"</t>
  </si>
  <si>
    <t>Буркасов Данила Петрович</t>
  </si>
  <si>
    <t xml:space="preserve">Муниципальное бюджетное общеобразовательное учреждение
 «Основная общеобразовательная школа № 91»
</t>
  </si>
  <si>
    <t>Морозова Марина Викторовна</t>
  </si>
  <si>
    <t>Исаков Руслан Денисович</t>
  </si>
  <si>
    <t xml:space="preserve">Муниципальное бюджетное общеобразовательное учреждение
 «Средняя общеобразовательная школа № 38»
</t>
  </si>
  <si>
    <t>Верхова Ангелина Александровна</t>
  </si>
  <si>
    <t>Муниципальное бюджетное образовательное учреждение "Средняя общеобразовательная школа 90"</t>
  </si>
  <si>
    <t>Кондакова Дарья Алексеевна</t>
  </si>
  <si>
    <t>Матвеев Максим Дмитриевич</t>
  </si>
  <si>
    <t>Семин Богдан Алексеевич</t>
  </si>
  <si>
    <t>Ищенко Александра Викторовна</t>
  </si>
  <si>
    <t>Калачёва Арина Алексеевна</t>
  </si>
  <si>
    <t>Аблова Марина Александровна</t>
  </si>
  <si>
    <t>Курбатов Егор Евгеньевич</t>
  </si>
  <si>
    <t>Жирнова Анна Сергеевна</t>
  </si>
  <si>
    <t>Киселева Ульяна Евгеньевна</t>
  </si>
  <si>
    <t>Кутузова Кристина Михайловна</t>
  </si>
  <si>
    <t>Пименова Анастасия Алексеевна</t>
  </si>
  <si>
    <t>Касаткин Константин Николаевич</t>
  </si>
  <si>
    <t>Мананников Вячеслав Петрович</t>
  </si>
  <si>
    <t>Сомова Анна Павловна</t>
  </si>
  <si>
    <t>Администрация Заводского района  Муниципальногообразования г. Саратова</t>
  </si>
  <si>
    <t>Голдырева Виолетта Романовна</t>
  </si>
  <si>
    <t>Реджепоа Алишер Садуллаевич</t>
  </si>
  <si>
    <t>Администрация Заводского района  Муниципального образования г. Саратова</t>
  </si>
  <si>
    <t>Ивлев Иван Сергеевич</t>
  </si>
  <si>
    <t>Заводской район</t>
  </si>
  <si>
    <t>Кулешов Данила Андреевич</t>
  </si>
  <si>
    <t>МУНИЦИПАЛЬНОЕ ОБЩЕОБРАЗОВАТЕЛЬНОЕ УЧРЕЖДЕНИЕ  "ГИМНАЗИЯ №58"</t>
  </si>
  <si>
    <t>Козина Наталья Павловна</t>
  </si>
  <si>
    <t>Ляпкало Анастасия Андреевна</t>
  </si>
  <si>
    <t>Муромцева Анастасия Ильинична</t>
  </si>
  <si>
    <t>Краюшкин Сергей Витальевич</t>
  </si>
  <si>
    <t>Олейникова Екатерина Валерьевна</t>
  </si>
  <si>
    <t>Гаврилин Артем Владимирович</t>
  </si>
  <si>
    <t>МУНИЦИПАЛЬНОЕ ОБЩЕОБРАЗОВАТЕЛЬНОЕ УЧРЕЖДЕНИЕ "СРЕДНЯЯ ОБЩЕОБРАЗОВАТЕЛЬНАЯ ШКОЛА № 84"</t>
  </si>
  <si>
    <t>Масленникова Нина Федоровна</t>
  </si>
  <si>
    <t>Кондратьева Марина Анатольевна</t>
  </si>
  <si>
    <t>Евсеева Людмила Валентиновна</t>
  </si>
  <si>
    <t>Кудряшова Лилия Дмитривна</t>
  </si>
  <si>
    <t>Раевский Дмитрий Иванович</t>
  </si>
  <si>
    <t>Семенникова Екатерина Денисовна</t>
  </si>
  <si>
    <t>Свиридова Яна Александровна</t>
  </si>
  <si>
    <t>Стрельцова Алена Алексеевна</t>
  </si>
  <si>
    <t>Табаков Александр Андреевич</t>
  </si>
  <si>
    <t>Хаирова Дарина Андреевна</t>
  </si>
  <si>
    <t>Нурлубаева Карина Абдрахмановна</t>
  </si>
  <si>
    <t>Муниципальное общеобразовательное учреждение "Средняя общеобразовательная школа № 38"</t>
  </si>
  <si>
    <t>Енюкова Раиса Дмитриевна</t>
  </si>
  <si>
    <t>Шаройкина Алиса Александровна</t>
  </si>
  <si>
    <t>Афанасьева Есения Михайловна</t>
  </si>
  <si>
    <t>Бакулина Светлана Викторовна</t>
  </si>
  <si>
    <t>Бочкарёва Татьяна Васильевна</t>
  </si>
  <si>
    <t>Дергачёва Валерия Михайловна</t>
  </si>
  <si>
    <t>Мясникова Татьяна Николаевна</t>
  </si>
  <si>
    <t>Перепёлкин Артём Вячеславович</t>
  </si>
  <si>
    <t>Сторожева Валерия Ильинична</t>
  </si>
  <si>
    <t>Носова Виктория Михайловна</t>
  </si>
  <si>
    <t>Администрация Ленинского района муниципального образования "Город Саратов"</t>
  </si>
  <si>
    <t>Кочнева Софья Сергеевна</t>
  </si>
  <si>
    <t xml:space="preserve">Муниципальное общеобразовательное учреждение
 «Лицей №56»
Ленинского района г. Саратова
</t>
  </si>
  <si>
    <t>Кипчатова Ольга Владимировна</t>
  </si>
  <si>
    <t>Корнеева Анна Алексеевна</t>
  </si>
  <si>
    <t>Плиско Елена Сергеевна</t>
  </si>
  <si>
    <t>Чакрыгина Богдана Александровна</t>
  </si>
  <si>
    <t>Муниципальное общеобразовательное учреждение "Средняя общеобразовательная школа № 103" Ленинского района г. Саратова</t>
  </si>
  <si>
    <t>Кашина Екатерина Юрьевна</t>
  </si>
  <si>
    <t>Кузнецов Георгий Владимирович</t>
  </si>
  <si>
    <t>Муниципальное автономное общеобразовательное учреждение "Лицей №36" Ленинского района города Саратова</t>
  </si>
  <si>
    <t>Шустова Лариса Александровна</t>
  </si>
  <si>
    <t>Иванова Варвара Петровна</t>
  </si>
  <si>
    <t>Кипчатова ОльгаВладимировна</t>
  </si>
  <si>
    <t>Балаева Наталия Алексеевна</t>
  </si>
  <si>
    <t>Муниципальное общеобразовательное учреждение «Средняя общеобразовательная школа № 102»  Ленинского района г.Саратова</t>
  </si>
  <si>
    <t>Комарова Галина Васильевна</t>
  </si>
  <si>
    <t>Леонов Артём Дмитриевич</t>
  </si>
  <si>
    <t>Плотарёва Анастасия Алексеевна</t>
  </si>
  <si>
    <t>Гусейнов Рауф Бабек оглы</t>
  </si>
  <si>
    <t>Тожиев Артур Кувондикович</t>
  </si>
  <si>
    <t>Кузнецова Александра Станиславовна</t>
  </si>
  <si>
    <t>Муниципальное общеобразовательное учреждение "Средняя общеобразовательная школа № 41"</t>
  </si>
  <si>
    <t>Сорокина Мария Александровна</t>
  </si>
  <si>
    <t>Шапошников Егор Андреевич</t>
  </si>
  <si>
    <t>Муниципальное общеобразовательное учреждение "Среняя общеобразоватеьная школа № 86" Ленинского района г. Саратова</t>
  </si>
  <si>
    <t>Файзуллина Наиля Габдуллаевна</t>
  </si>
  <si>
    <t>Пекишева Анастасия Михайловна</t>
  </si>
  <si>
    <t>Пиянзова Анна Викторовна</t>
  </si>
  <si>
    <t xml:space="preserve"> Муниципальное общеобразовательное учреждение "Средняя общеобразовательная школа №100"</t>
  </si>
  <si>
    <t>Севостьянова Елена Александровна</t>
  </si>
  <si>
    <t>Стриганкова Полина Николаевна</t>
  </si>
  <si>
    <t>Ланг Дарья СергеевнаМОУ "СОШ" №52</t>
  </si>
  <si>
    <t>Муниципальное общеобразовательное учреждение "Средняя общеобразовательная школа № 52" Ленинского района г. Саратова</t>
  </si>
  <si>
    <t>Долгополова Кристина Владимировна</t>
  </si>
  <si>
    <t>Полбицин Александр Артемович МОУ "СОШ" № 52</t>
  </si>
  <si>
    <t>Григорьева Виктория Алексеевна</t>
  </si>
  <si>
    <t>Федоренко Иван Владимирович</t>
  </si>
  <si>
    <t>Чередько Артём Александрович</t>
  </si>
  <si>
    <t>Гришко Полина Евгеньевна</t>
  </si>
  <si>
    <t>Киреева Юлия Владимировна</t>
  </si>
  <si>
    <t>Землянова Арина Антоновна</t>
  </si>
  <si>
    <t>Фолова Валерия Денисовна</t>
  </si>
  <si>
    <t>Шогенова Людмила Алексеевна</t>
  </si>
  <si>
    <t>Калинин Илья Алексеевич</t>
  </si>
  <si>
    <t>Решетникова Мария Алексеевна</t>
  </si>
  <si>
    <t>Муниципальное общеобразовательное учреждение "Средняя общеобразовательная школа № 105" Ленинского района г. Саратова</t>
  </si>
  <si>
    <t>Казбан Ирина Борисовна</t>
  </si>
  <si>
    <t>Веденкина Ксения Аркадьевна</t>
  </si>
  <si>
    <t>Акованцева Мария Алексеевна</t>
  </si>
  <si>
    <t>Беляева Ангелина Дмитриевна</t>
  </si>
  <si>
    <t>Руденко Дарья Александровна</t>
  </si>
  <si>
    <t>Завражнов Егор Сергеевич</t>
  </si>
  <si>
    <t>Ледовских Ирина Сергевна</t>
  </si>
  <si>
    <t>Макарцев Максим Витальевич</t>
  </si>
  <si>
    <t>Муниципальное общеобразовательное учреждение "Средняя общеобразовательная школа № 72" Ленинского района г. Саратова</t>
  </si>
  <si>
    <t>Плешкевич Наталья Александровна</t>
  </si>
  <si>
    <t>Клоков Евгений Юрьевич</t>
  </si>
  <si>
    <t>Рыскова Дарья Петровна</t>
  </si>
  <si>
    <t>Волков Тимофей Сергеевич</t>
  </si>
  <si>
    <t>Ватрич Виктория Владимировна</t>
  </si>
  <si>
    <t>Векессер Елена Евгеньевна</t>
  </si>
  <si>
    <t>Архипов Артем Алексеевич</t>
  </si>
  <si>
    <t>МОУ "Средняя общеобразовательна школа №57"</t>
  </si>
  <si>
    <t>Сенаторова Лидия Викторовна</t>
  </si>
  <si>
    <t>Литовкина Светлана Романовна</t>
  </si>
  <si>
    <t>муниципальное автономное общеобразовательное учреждение "Лицей №36" Ленинского района города Саратова</t>
  </si>
  <si>
    <t>Харламова Ольга Николаевна</t>
  </si>
  <si>
    <t>Вергазова Амина Руслановна</t>
  </si>
  <si>
    <t>МОУ "Гимназия № 89"</t>
  </si>
  <si>
    <t>Богомазова Татьяна Александровна</t>
  </si>
  <si>
    <t>Авдеев Артем Николаевич</t>
  </si>
  <si>
    <t>Машков Петр Юрьевич</t>
  </si>
  <si>
    <t>Алексеев Алексей Вячеславович</t>
  </si>
  <si>
    <t>Решетняк Татьяна Борисовна</t>
  </si>
  <si>
    <t>Ткачук Юлия Николаевна</t>
  </si>
  <si>
    <t>Кузнецова Наталия Александровна</t>
  </si>
  <si>
    <t>Тишин Дмитрий Павлович</t>
  </si>
  <si>
    <t>Муниципальное общеобразовательное учреждение "Средняя общеобразовательная школа № 94" Ленинского района г. Саратова</t>
  </si>
  <si>
    <t>Матаева Лидия Юрьевна</t>
  </si>
  <si>
    <t>Зарубин Архип Дмитриевич</t>
  </si>
  <si>
    <t>Левенцов Матвей Денисович</t>
  </si>
  <si>
    <t>Гришанцева Юлия Александровна</t>
  </si>
  <si>
    <t>Щербакова Софья Андреевна</t>
  </si>
  <si>
    <t>Калямин Михаил Антонович</t>
  </si>
  <si>
    <t>Садчикова Алина Олеговна</t>
  </si>
  <si>
    <t>МОУ "Средняя общеобразовательная школа №57"</t>
  </si>
  <si>
    <t>Солдаткина Мирослава Дмитриевна</t>
  </si>
  <si>
    <t>Быкова Анастасия Сергеевна</t>
  </si>
  <si>
    <t>Зохина Софья Александровна</t>
  </si>
  <si>
    <t>Фарафонтова Злата Николаевна</t>
  </si>
  <si>
    <t>Подусков Тимофей Алексеевич</t>
  </si>
  <si>
    <t>Нурушев Руслан Жасланович</t>
  </si>
  <si>
    <t>Астахова Иина Вдладимировна</t>
  </si>
  <si>
    <t>Бондаренко Дмитрий Максимович</t>
  </si>
  <si>
    <t xml:space="preserve">Муниципальное общеобразовательное учреждение «Средняя общеобразовательная школа № 63 с углубленным изучением отдельных предметов» 
Ленинского района города Саратова
</t>
  </si>
  <si>
    <t>Ковалевич Ольга Анатольевна</t>
  </si>
  <si>
    <t>Воронцов Александр Николаевич</t>
  </si>
  <si>
    <t>Лещенко Виктория Александровна</t>
  </si>
  <si>
    <t>Распопова Софья Сергеевна</t>
  </si>
  <si>
    <t>Рожков Никита Алексеевич</t>
  </si>
  <si>
    <t>Якубова Эвелина Артуровна</t>
  </si>
  <si>
    <t>Борисова Полина Сергеевна</t>
  </si>
  <si>
    <t>Мальтеева Ангелина Наилевна</t>
  </si>
  <si>
    <t>Бородина Дарья Олеговна</t>
  </si>
  <si>
    <t>Шапошников Никита Андреевич</t>
  </si>
  <si>
    <t>Лопатин Даниил Артемович</t>
  </si>
  <si>
    <t>Яшина Амалия Алексеевна</t>
  </si>
  <si>
    <t>Булатова София Антоновна</t>
  </si>
  <si>
    <t>Гусейнова Амина Бабек Кызы</t>
  </si>
  <si>
    <t>Глазунова Ульяна Владимировна</t>
  </si>
  <si>
    <t>Шебуняева Софья Олеговна</t>
  </si>
  <si>
    <t>Смирнов Артем Сергеевич</t>
  </si>
  <si>
    <t>Намаконова Ксения Дмитриевна</t>
  </si>
  <si>
    <t>МОУ "Лицей 47"</t>
  </si>
  <si>
    <t>Шубина Галина Ник.</t>
  </si>
  <si>
    <t>Пекишев Роман Михайлович</t>
  </si>
  <si>
    <t>Шишкалиева Надежда Нургалиевна</t>
  </si>
  <si>
    <t>Муниципальное общеобразовательное учреждение "Средняя общеобразовательная школа №100"</t>
  </si>
  <si>
    <t>Злобнова Любовь Николаевна</t>
  </si>
  <si>
    <t>Юртаев Михаил Ролланович</t>
  </si>
  <si>
    <t>Худяков Руслан Заурович</t>
  </si>
  <si>
    <t>Попов Илья Владимирович</t>
  </si>
  <si>
    <t>Вересовкина Мария Алексеевна</t>
  </si>
  <si>
    <t>Лобанова Анна Дмитриевна</t>
  </si>
  <si>
    <t>Кузьмин Илья Аексеевич</t>
  </si>
  <si>
    <t>Швецова Лариса Умаровна</t>
  </si>
  <si>
    <t>Аришина Мария Вадимовна</t>
  </si>
  <si>
    <t>Лубожева Елизавета Владимировна</t>
  </si>
  <si>
    <t>Жулидова Анастасия Романовна</t>
  </si>
  <si>
    <t>Немова Вероника Сергеевна</t>
  </si>
  <si>
    <t>МОУ "Средняя общеобразовательная школа № 61 - образовательный комплекс"</t>
  </si>
  <si>
    <t>Мишагина Ольга Владимировна</t>
  </si>
  <si>
    <t>Зохин Егор Александрович</t>
  </si>
  <si>
    <t>Киракосян Арина Аветиковна</t>
  </si>
  <si>
    <t>Муханова Дарья Сергеевна</t>
  </si>
  <si>
    <t>Муниципальное общеобразовательное учреждение
 «Средняя общеобразовательная школа №60 имени  Героя Советского Союза П.Ф.Батавина»
Ленинского района г. Саратова</t>
  </si>
  <si>
    <t>Симакина Ирина Викторовна</t>
  </si>
  <si>
    <t>Чурикова Кристина Руслановна</t>
  </si>
  <si>
    <t>Климов Андрей Романович</t>
  </si>
  <si>
    <t>Колесов Никита Алексеевич</t>
  </si>
  <si>
    <t>Васева Ярослава Дмитриевна</t>
  </si>
  <si>
    <t>Свиридова Ульяна Антоновна</t>
  </si>
  <si>
    <t>Галушкин Михаил Александрович</t>
  </si>
  <si>
    <t>Агарева Елена Алексеевна</t>
  </si>
  <si>
    <t>Рышков  Ярослав Александрович</t>
  </si>
  <si>
    <t>Муниципальное автономное общеобразовательное учреждение "Гимназия № 108" Ленинского района г. Саратова</t>
  </si>
  <si>
    <t>Демина Надежда Николаевна</t>
  </si>
  <si>
    <t>Кожура Виктория Сергеевна</t>
  </si>
  <si>
    <t>Фирсова Юлия Денисовна</t>
  </si>
  <si>
    <t>Белова Анастасия Алексеевна</t>
  </si>
  <si>
    <t>Бисинбекова Карина Арстангалиевна</t>
  </si>
  <si>
    <t>Тимошин-Сафонов Андрей</t>
  </si>
  <si>
    <t>Белова Яна Денисовна</t>
  </si>
  <si>
    <t>Шубина Галина Н:ик</t>
  </si>
  <si>
    <t>Веселкин Егор Денисович</t>
  </si>
  <si>
    <t>Рыжова Полина Юоьевна</t>
  </si>
  <si>
    <t>Булатова Эльвира Рустамовна</t>
  </si>
  <si>
    <t>Краснихин Владимир Дмитриевич</t>
  </si>
  <si>
    <t>Зимина Варвара Витальевна</t>
  </si>
  <si>
    <t>Бондина Мария Валентиновна</t>
  </si>
  <si>
    <t>Иванова Ольга Ивановна</t>
  </si>
  <si>
    <t>Афанасьева Елизавета Владимировна</t>
  </si>
  <si>
    <t>Зарипова Светлана Сергеевна</t>
  </si>
  <si>
    <t>Славкин Александр Викторович</t>
  </si>
  <si>
    <t>Молодущенко Диана Валерьевна</t>
  </si>
  <si>
    <t xml:space="preserve">Сухорукова Алена Алексеевна </t>
  </si>
  <si>
    <t>Алферова Александра Александровна</t>
  </si>
  <si>
    <t>Товстоган Максим Алексеевич</t>
  </si>
  <si>
    <t>Муниципальное общеобразовательное учреждение «Средняя общеобразовательная школа № 46» Ленинского района г.Саратова</t>
  </si>
  <si>
    <t>Хабарова О.В.</t>
  </si>
  <si>
    <t>Сержанова Майя Ерлановна</t>
  </si>
  <si>
    <t>муниципальное автономное общеобразовательное  учреждение «Лицей № 36» Ленинского района  города Саратова</t>
  </si>
  <si>
    <t>Голубева Ангелина Романовна</t>
  </si>
  <si>
    <t>Фадеева Анастасия Андреевна</t>
  </si>
  <si>
    <t>Мельников Евгений Андреевич</t>
  </si>
  <si>
    <t>Муниципальное общеобразовательное учреждение "Средняя общеобразовательная школа № 48"</t>
  </si>
  <si>
    <t>Данилина Елена Фёдоровна</t>
  </si>
  <si>
    <t>Тугушева Диана Рафаэлевна</t>
  </si>
  <si>
    <t>Соловьева Марина Сергеевна</t>
  </si>
  <si>
    <t>Скребкова Екатерина Дмитриевна</t>
  </si>
  <si>
    <t>Михальченко Анна Олеговна</t>
  </si>
  <si>
    <t>Киреева Полина Антоновна</t>
  </si>
  <si>
    <t>Селезнёв Степан Михайлович</t>
  </si>
  <si>
    <t>Долгов Дмитрий Алексеевич</t>
  </si>
  <si>
    <t>Никитина Полина Алексеевна</t>
  </si>
  <si>
    <t>Аверьянова Софья Николаевна</t>
  </si>
  <si>
    <t xml:space="preserve">Муниципальное общеобразовательное учреждение
 «Средняя общеобразовательная школа №60 имени Героя Советского Союза П.Ф.Батавина»
Ленинского района г. Саратова
</t>
  </si>
  <si>
    <t>Великанова Надежда Дмитриевна</t>
  </si>
  <si>
    <t>Баркова Анастасия Андреевна</t>
  </si>
  <si>
    <t>Новичкова Софья Артёмовна</t>
  </si>
  <si>
    <t>Винник Евгения Александровна</t>
  </si>
  <si>
    <t>Алиева Лейла Махировна</t>
  </si>
  <si>
    <t>Чернышова Алина Валентиновна</t>
  </si>
  <si>
    <t>Кипчатова Ольга Владтимировна</t>
  </si>
  <si>
    <t>Пчелинцева Ульяна Александровна</t>
  </si>
  <si>
    <t>Терекалиева Асель Арыстановна</t>
  </si>
  <si>
    <t>Семикин Артём Дмитриевич</t>
  </si>
  <si>
    <t>Хасанов Семён Тимурович</t>
  </si>
  <si>
    <t>Муниципльное автономное общеобразовательное учреждение "Физико-технический лицей № 1"</t>
  </si>
  <si>
    <t>Герасимова Софья Дмитриевна</t>
  </si>
  <si>
    <t>Кухаева Яна Денисовна</t>
  </si>
  <si>
    <t>Петрунин Роман Алексеевич</t>
  </si>
  <si>
    <t>Стрелков Сергей Олегович</t>
  </si>
  <si>
    <t>Лукьянова Елена Максимовн</t>
  </si>
  <si>
    <t>МОУ "Лицей47"</t>
  </si>
  <si>
    <t>Шубина Галина Николаевна</t>
  </si>
  <si>
    <t>Шишина Софья Сергеевна</t>
  </si>
  <si>
    <t>Богданова Дарина Русланов</t>
  </si>
  <si>
    <t>Асадова Сабина Норвуз кызы</t>
  </si>
  <si>
    <t>Аксимед Елена Дмитриевна</t>
  </si>
  <si>
    <t>Кудяков Артум Александрович</t>
  </si>
  <si>
    <t>Яресько Богдан Андреевич</t>
  </si>
  <si>
    <t>Разумова Алёна Александровна</t>
  </si>
  <si>
    <t>Качанов Павел Алексеевич</t>
  </si>
  <si>
    <t>Ковыляева Софья Дмитриевна</t>
  </si>
  <si>
    <t>Мигунова Дарья Васильевна</t>
  </si>
  <si>
    <t>Дружинина Виктория Юрьевна</t>
  </si>
  <si>
    <t>Тумелис Виктория Дарюсовна</t>
  </si>
  <si>
    <t>Кодяева Арина Константиновна</t>
  </si>
  <si>
    <t>Шаляпин Данила Андреевич</t>
  </si>
  <si>
    <t>Вервейн Мария Вадимовна</t>
  </si>
  <si>
    <t>Акишин Андрей Андреевич</t>
  </si>
  <si>
    <t>Жумабекова Карина Еркиновна</t>
  </si>
  <si>
    <t>Журавлев Александр Александрович</t>
  </si>
  <si>
    <t>Помогаев Кузьма Алексеевич</t>
  </si>
  <si>
    <t>Повеляйкина Светлана Вячеславовна</t>
  </si>
  <si>
    <t>Хорохорин Илья Алексеевич</t>
  </si>
  <si>
    <t>Администрация Фрунзенского района муниципального образования "Город Саратов"</t>
  </si>
  <si>
    <t>Доронкин Егор Артёмович</t>
  </si>
  <si>
    <t>Муниципальное автономное общеобразовательное учреждение «Лицей №37» Фрунзенского района г. Саратова</t>
  </si>
  <si>
    <t>Баронина Татьяна Александровна</t>
  </si>
  <si>
    <t>Дугина Виктория Алексеевна</t>
  </si>
  <si>
    <t>Хромова Ольга Анатольевна</t>
  </si>
  <si>
    <t>Кожевникова Дарья Денисовна</t>
  </si>
  <si>
    <t>Кузьмина Мария Андреевна</t>
  </si>
  <si>
    <t>Кулагина Динара Мавлетовна</t>
  </si>
  <si>
    <t>Новиков Тимофей Алексеевич</t>
  </si>
  <si>
    <t>Ямбаева Дарина Дамировна</t>
  </si>
  <si>
    <t>Админисрация Фрунзенского района МО "Город Саратов"</t>
  </si>
  <si>
    <t>Шляхов Григорий Станиславович</t>
  </si>
  <si>
    <t>МОУ "СОШ № 18" УИП</t>
  </si>
  <si>
    <t>Осипова Оксана Анатольевна</t>
  </si>
  <si>
    <t>Александров Арсений Алексеевич</t>
  </si>
  <si>
    <t>Любимов Николай Сергеевич</t>
  </si>
  <si>
    <t>Попов Ярослав Евгеньевич</t>
  </si>
  <si>
    <t>Тимченко Евгений Максимович</t>
  </si>
  <si>
    <t>Шихорина Ева Александровна</t>
  </si>
  <si>
    <t>Амрахова Сабрина Джабировна</t>
  </si>
  <si>
    <t>Ремизова Ольга Викторовна</t>
  </si>
  <si>
    <t>Зотова Ольга Федоровна</t>
  </si>
  <si>
    <t>МАОУ "Гимназия №3" Фрунзенского района</t>
  </si>
  <si>
    <t>Ланда Татьяна Борисовна</t>
  </si>
  <si>
    <t xml:space="preserve">Иванова Вероника Андреевна </t>
  </si>
  <si>
    <t xml:space="preserve">Корнипенко Анастасия Дмитриевна </t>
  </si>
  <si>
    <t xml:space="preserve">Королёва Ксения Владимировна </t>
  </si>
  <si>
    <t xml:space="preserve">Летучих Анна Николаевна </t>
  </si>
  <si>
    <t>Шляхова Антонина Станиславовна</t>
  </si>
  <si>
    <t>Фрунзенский район</t>
  </si>
  <si>
    <t>Киракосян Селина Мгеровна</t>
  </si>
  <si>
    <t>Филиппова Арина Сергеевна</t>
  </si>
  <si>
    <t xml:space="preserve">Акимова Полина Антоновна </t>
  </si>
  <si>
    <t xml:space="preserve">Арифулин Александр Камильевич </t>
  </si>
  <si>
    <t>Баранов Семён Сергеевич</t>
  </si>
  <si>
    <t>Гончарова Арина Александровна</t>
  </si>
  <si>
    <t>Малкин Егор</t>
  </si>
  <si>
    <t xml:space="preserve">Прозорова Елизавета Михайловна </t>
  </si>
  <si>
    <t xml:space="preserve">Суворов Дмитрий Александрович </t>
  </si>
  <si>
    <t xml:space="preserve">Уфимцев Иван Дмитриевич </t>
  </si>
  <si>
    <t>Крюков Иван Дмитриевич</t>
  </si>
  <si>
    <t>Биккулова Эльвира Рафаиловна</t>
  </si>
  <si>
    <t>Бочарова Арина Андреевна</t>
  </si>
  <si>
    <t>Гончар Вера Сергеевна</t>
  </si>
  <si>
    <t>Дмитриев Даниил Юрьевич</t>
  </si>
  <si>
    <t>Ивашенцева Арина Романовна</t>
  </si>
  <si>
    <t xml:space="preserve">Кожевникова Елизавета Денисовна </t>
  </si>
  <si>
    <t>Магарамова Ксения Тимуровна</t>
  </si>
  <si>
    <t>Малышев Михаил Дмитриевич</t>
  </si>
  <si>
    <t>Можаева Мария Александровна</t>
  </si>
  <si>
    <t xml:space="preserve">Нугаева Камиля Руслановна </t>
  </si>
  <si>
    <t>Рыжейкин Илья Александрович</t>
  </si>
  <si>
    <t>Свиридова Елизавета Матвеевна</t>
  </si>
  <si>
    <t>Фролов Игорь Дмитриевич</t>
  </si>
  <si>
    <t>Хабеев Тимофей Ренатович</t>
  </si>
  <si>
    <t>Хмельницкая Вероника Константиновна</t>
  </si>
  <si>
    <t>Чернопищук Тамила Андреевна</t>
  </si>
  <si>
    <t>немуниципальное</t>
  </si>
  <si>
    <t>Каримов Тагир Аскарович</t>
  </si>
  <si>
    <t>ГАОУ СО "Лицей-инетернат 64"</t>
  </si>
  <si>
    <t>Подлеснова Наталья Геннадьевна</t>
  </si>
  <si>
    <t>Краснова Елена Ярославовна</t>
  </si>
  <si>
    <t>Реджепова Алена Садуллаевна</t>
  </si>
  <si>
    <t>Чернышова Аполлинария Дмитриевна</t>
  </si>
  <si>
    <t>Администрация Леинского района муниципального образвания "Город Саратов"</t>
  </si>
  <si>
    <t>Енюкова Раиса Владимировна</t>
  </si>
  <si>
    <t>Дмитриева Ольга 
Петровна</t>
  </si>
  <si>
    <t>Дмитриева Ольга
 Петровна</t>
  </si>
  <si>
    <t>Цыбулина Мария 
Александровна</t>
  </si>
  <si>
    <t>Долгополова Кристина 
Владимировна</t>
  </si>
  <si>
    <t>Гребенщикова Екатерина 
Алексеевна</t>
  </si>
  <si>
    <t>Мирошниченко Инна 
Викторовна</t>
  </si>
  <si>
    <t>Комите по образованию</t>
  </si>
  <si>
    <t>Ташева Мария Вадимовна</t>
  </si>
  <si>
    <t>муниципальное общеобразовательное учреждение "Средняя общеобразовательная школа № 101"</t>
  </si>
  <si>
    <t>Фаттахова Рузида Конафиевна</t>
  </si>
  <si>
    <t>Кошелева Елизавета Михайловна</t>
  </si>
  <si>
    <t>Лушникова Элина Андреевна</t>
  </si>
  <si>
    <t>Абдуллаева Самира Рустамовна</t>
  </si>
  <si>
    <t>Золотарев Денис Александрович</t>
  </si>
  <si>
    <t>Березина Дарья Евгеньевна</t>
  </si>
  <si>
    <t>Саввина Александра Игоревна</t>
  </si>
  <si>
    <t>Юдин Антон Анатольевич</t>
  </si>
  <si>
    <t>Лифанов Кирилл Алексеевич</t>
  </si>
  <si>
    <t>Бижанова Асель Еркеновна</t>
  </si>
  <si>
    <t>Победитель</t>
  </si>
  <si>
    <t xml:space="preserve">Призер </t>
  </si>
  <si>
    <t>Призер</t>
  </si>
  <si>
    <t>Участник</t>
  </si>
  <si>
    <t xml:space="preserve">Победитель </t>
  </si>
  <si>
    <t>Ленинский</t>
  </si>
  <si>
    <t>Гришечкин Леонид Анатольевич</t>
  </si>
  <si>
    <t>муниципальное автономное общеобразовательное учреждение "Гимназия № 87"</t>
  </si>
  <si>
    <t>Никитина Ольга Владимировна</t>
  </si>
  <si>
    <t>Карпина Екатерина  Дмитриевна</t>
  </si>
  <si>
    <t>Кузнецова Влада Владиславовна</t>
  </si>
  <si>
    <t>Лебедева Диана Максимовна</t>
  </si>
  <si>
    <t>Лыкова Алина Владимировна</t>
  </si>
  <si>
    <t>Овчарова Софья Вадимовна</t>
  </si>
  <si>
    <t>Ратникова Ксения Романовна</t>
  </si>
  <si>
    <t>Салеева Александра Владимировна</t>
  </si>
  <si>
    <t>Синицын Егор Александрович</t>
  </si>
  <si>
    <t>Соколов Денис Сергеевич</t>
  </si>
  <si>
    <t>Утешева София Ринатовна</t>
  </si>
  <si>
    <t>Шамсутдинов Карим Дамирович</t>
  </si>
  <si>
    <t>Шелухина Вероника Михайловна</t>
  </si>
  <si>
    <t>Лаптев Кирилл Алексеевич</t>
  </si>
  <si>
    <t>Лебедева Галина Николаевна</t>
  </si>
  <si>
    <t>Порывкин Егор Павлович</t>
  </si>
  <si>
    <t>Якушев Артем Владимирович</t>
  </si>
  <si>
    <t>Болдина Полина Александровна</t>
  </si>
  <si>
    <t>Лютова Далия Александровна</t>
  </si>
  <si>
    <t>Матвеев Тимофей Сергеевич</t>
  </si>
  <si>
    <t>Учуваткин Кирилл Александрович</t>
  </si>
  <si>
    <t>Шубин Артем Евгеньевич</t>
  </si>
  <si>
    <t>Закиева Виктория Алексеевна</t>
  </si>
  <si>
    <t>Лапина Марина Евгеньевна</t>
  </si>
  <si>
    <t>Нефедова Полина Витальевна</t>
  </si>
  <si>
    <t>Павленко Алексей Сергеевич</t>
  </si>
  <si>
    <t>Скрипник Алина Алексеевна</t>
  </si>
  <si>
    <t>Ивахницкая Софья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</si>
</sst>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00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11" fillId="2" borderId="2" xfId="0" applyNumberFormat="1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49" fontId="11" fillId="2" borderId="0" xfId="0" applyNumberFormat="1" applyFont="1" applyFill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3" fillId="0" borderId="1" xfId="4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7" fillId="0" borderId="1" xfId="2" applyFont="1" applyBorder="1" applyAlignment="1" applyProtection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</cellXfs>
  <cellStyles count="5">
    <cellStyle name="Excel Built-in Normal" xfId="1" xr:uid="{00000000-0005-0000-0000-000000000000}"/>
    <cellStyle name="Гиперссылка" xfId="2" builtinId="8"/>
    <cellStyle name="Обычный" xfId="0" builtinId="0"/>
    <cellStyle name="Обычный 3" xfId="3" xr:uid="{00000000-0005-0000-0000-000003000000}"/>
    <cellStyle name="Обычный 6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opLeftCell="A26" zoomScale="80" zoomScaleNormal="80" workbookViewId="0">
      <selection activeCell="P70" sqref="P70"/>
    </sheetView>
  </sheetViews>
  <sheetFormatPr defaultColWidth="35.42578125" defaultRowHeight="15.75" x14ac:dyDescent="0.25"/>
  <cols>
    <col min="1" max="1" width="19.140625" style="23" customWidth="1"/>
    <col min="2" max="2" width="8.7109375" style="23" customWidth="1"/>
    <col min="3" max="5" width="35.42578125" style="23" customWidth="1"/>
    <col min="6" max="6" width="6.85546875" style="23" customWidth="1"/>
    <col min="7" max="7" width="15.85546875" style="23" customWidth="1"/>
    <col min="8" max="8" width="8.7109375" style="23" customWidth="1"/>
    <col min="9" max="9" width="5.42578125" style="23" customWidth="1"/>
    <col min="10" max="10" width="16.7109375" style="23" customWidth="1"/>
    <col min="11" max="11" width="7.42578125" style="23" customWidth="1"/>
    <col min="12" max="12" width="13" style="23" customWidth="1"/>
    <col min="13" max="13" width="7.140625" style="23" customWidth="1"/>
    <col min="14" max="14" width="20.7109375" style="23" customWidth="1"/>
    <col min="15" max="15" width="21.28515625" style="23" customWidth="1"/>
    <col min="16" max="16384" width="35.42578125" style="23"/>
  </cols>
  <sheetData>
    <row r="1" spans="1:16" s="16" customFormat="1" ht="19.5" customHeight="1" x14ac:dyDescent="0.25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6" s="16" customFormat="1" ht="18.75" customHeight="1" x14ac:dyDescent="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6" s="16" customFormat="1" ht="17.25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6" s="16" customFormat="1" ht="33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6" s="16" customFormat="1" ht="20.2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63" x14ac:dyDescent="0.25">
      <c r="A6" s="17" t="s">
        <v>5</v>
      </c>
      <c r="B6" s="17" t="s">
        <v>0</v>
      </c>
      <c r="C6" s="17" t="s">
        <v>9</v>
      </c>
      <c r="D6" s="17" t="s">
        <v>1</v>
      </c>
      <c r="E6" s="17" t="s">
        <v>8</v>
      </c>
      <c r="F6" s="17" t="s">
        <v>6</v>
      </c>
      <c r="G6" s="22" t="s">
        <v>13</v>
      </c>
      <c r="H6" s="22" t="s">
        <v>14</v>
      </c>
      <c r="I6" s="22" t="s">
        <v>19</v>
      </c>
      <c r="J6" s="22" t="s">
        <v>15</v>
      </c>
      <c r="K6" s="22" t="s">
        <v>20</v>
      </c>
      <c r="L6" s="17" t="s">
        <v>3</v>
      </c>
      <c r="M6" s="17" t="s">
        <v>21</v>
      </c>
      <c r="N6" s="17" t="s">
        <v>7</v>
      </c>
      <c r="O6" s="17" t="s">
        <v>4</v>
      </c>
      <c r="P6" s="17" t="s">
        <v>2</v>
      </c>
    </row>
    <row r="7" spans="1:16" ht="82.15" customHeight="1" x14ac:dyDescent="0.25">
      <c r="A7" s="65" t="s">
        <v>26</v>
      </c>
      <c r="B7" s="65">
        <v>1</v>
      </c>
      <c r="C7" s="65" t="s">
        <v>58</v>
      </c>
      <c r="D7" s="65" t="s">
        <v>55</v>
      </c>
      <c r="E7" s="66" t="s">
        <v>61</v>
      </c>
      <c r="F7" s="65">
        <v>5</v>
      </c>
      <c r="G7" s="65">
        <v>5</v>
      </c>
      <c r="H7" s="65">
        <v>10</v>
      </c>
      <c r="I7" s="65">
        <v>12</v>
      </c>
      <c r="J7" s="65">
        <v>8</v>
      </c>
      <c r="K7" s="65">
        <v>35</v>
      </c>
      <c r="L7" s="65"/>
      <c r="M7" s="65">
        <f>G7+H7+I7+J7</f>
        <v>35</v>
      </c>
      <c r="N7" s="65" t="s">
        <v>648</v>
      </c>
      <c r="O7" s="65"/>
      <c r="P7" s="65" t="s">
        <v>56</v>
      </c>
    </row>
    <row r="8" spans="1:16" ht="31.5" x14ac:dyDescent="0.25">
      <c r="A8" s="65" t="s">
        <v>195</v>
      </c>
      <c r="B8" s="65">
        <v>2</v>
      </c>
      <c r="C8" s="65" t="s">
        <v>573</v>
      </c>
      <c r="D8" s="65" t="s">
        <v>574</v>
      </c>
      <c r="E8" s="65" t="s">
        <v>575</v>
      </c>
      <c r="F8" s="65">
        <v>5</v>
      </c>
      <c r="G8" s="65">
        <v>5</v>
      </c>
      <c r="H8" s="65">
        <v>9</v>
      </c>
      <c r="I8" s="65">
        <v>10</v>
      </c>
      <c r="J8" s="65">
        <v>10</v>
      </c>
      <c r="K8" s="65">
        <v>34</v>
      </c>
      <c r="L8" s="65"/>
      <c r="M8" s="65">
        <v>34</v>
      </c>
      <c r="N8" s="65" t="s">
        <v>648</v>
      </c>
      <c r="O8" s="65"/>
      <c r="P8" s="65" t="s">
        <v>576</v>
      </c>
    </row>
    <row r="9" spans="1:16" ht="94.5" x14ac:dyDescent="0.25">
      <c r="A9" s="65" t="s">
        <v>26</v>
      </c>
      <c r="B9" s="65">
        <v>3</v>
      </c>
      <c r="C9" s="65" t="s">
        <v>58</v>
      </c>
      <c r="D9" s="65" t="s">
        <v>57</v>
      </c>
      <c r="E9" s="66" t="s">
        <v>61</v>
      </c>
      <c r="F9" s="65">
        <v>5</v>
      </c>
      <c r="G9" s="65">
        <v>5</v>
      </c>
      <c r="H9" s="65">
        <v>10</v>
      </c>
      <c r="I9" s="65">
        <v>11</v>
      </c>
      <c r="J9" s="65">
        <v>7</v>
      </c>
      <c r="K9" s="65">
        <v>33</v>
      </c>
      <c r="L9" s="65"/>
      <c r="M9" s="65">
        <f>G9+H9+I9+J9</f>
        <v>33</v>
      </c>
      <c r="N9" s="65" t="s">
        <v>648</v>
      </c>
      <c r="O9" s="65"/>
      <c r="P9" s="65" t="s">
        <v>56</v>
      </c>
    </row>
    <row r="10" spans="1:16" ht="63" x14ac:dyDescent="0.25">
      <c r="A10" s="65" t="s">
        <v>26</v>
      </c>
      <c r="B10" s="65">
        <v>4</v>
      </c>
      <c r="C10" s="65" t="s">
        <v>58</v>
      </c>
      <c r="D10" s="26" t="s">
        <v>86</v>
      </c>
      <c r="E10" s="66" t="s">
        <v>88</v>
      </c>
      <c r="F10" s="26">
        <v>5</v>
      </c>
      <c r="G10" s="26">
        <v>5</v>
      </c>
      <c r="H10" s="26">
        <v>8</v>
      </c>
      <c r="I10" s="26">
        <v>12</v>
      </c>
      <c r="J10" s="26">
        <v>8</v>
      </c>
      <c r="K10" s="26">
        <v>33</v>
      </c>
      <c r="L10" s="26"/>
      <c r="M10" s="65">
        <f>G10+H10+I10+J10</f>
        <v>33</v>
      </c>
      <c r="N10" s="65" t="s">
        <v>648</v>
      </c>
      <c r="O10" s="26"/>
      <c r="P10" s="26" t="s">
        <v>85</v>
      </c>
    </row>
    <row r="11" spans="1:16" ht="60" x14ac:dyDescent="0.25">
      <c r="A11" s="73" t="s">
        <v>26</v>
      </c>
      <c r="B11" s="65">
        <v>5</v>
      </c>
      <c r="C11" s="73" t="s">
        <v>334</v>
      </c>
      <c r="D11" s="78" t="s">
        <v>647</v>
      </c>
      <c r="E11" s="77" t="s">
        <v>637</v>
      </c>
      <c r="F11" s="80">
        <v>5</v>
      </c>
      <c r="G11" s="79">
        <v>4</v>
      </c>
      <c r="H11" s="79">
        <v>10</v>
      </c>
      <c r="I11" s="79">
        <v>11</v>
      </c>
      <c r="J11" s="79">
        <v>8</v>
      </c>
      <c r="K11" s="79">
        <v>33</v>
      </c>
      <c r="L11" s="80"/>
      <c r="M11" s="80">
        <v>33</v>
      </c>
      <c r="N11" s="65" t="s">
        <v>648</v>
      </c>
      <c r="O11" s="77"/>
      <c r="P11" s="77" t="s">
        <v>638</v>
      </c>
    </row>
    <row r="12" spans="1:16" ht="75" x14ac:dyDescent="0.25">
      <c r="A12" s="26" t="s">
        <v>26</v>
      </c>
      <c r="B12" s="65">
        <v>6</v>
      </c>
      <c r="C12" s="26" t="s">
        <v>334</v>
      </c>
      <c r="D12" s="26" t="s">
        <v>335</v>
      </c>
      <c r="E12" s="26" t="s">
        <v>336</v>
      </c>
      <c r="F12" s="26">
        <v>5</v>
      </c>
      <c r="G12" s="26">
        <v>5</v>
      </c>
      <c r="H12" s="26">
        <v>9</v>
      </c>
      <c r="I12" s="26">
        <v>11</v>
      </c>
      <c r="J12" s="26">
        <v>7</v>
      </c>
      <c r="K12" s="26">
        <v>32</v>
      </c>
      <c r="L12" s="26"/>
      <c r="M12" s="26">
        <v>32</v>
      </c>
      <c r="N12" s="65" t="s">
        <v>648</v>
      </c>
      <c r="O12" s="26"/>
      <c r="P12" s="26" t="s">
        <v>337</v>
      </c>
    </row>
    <row r="13" spans="1:16" ht="75" x14ac:dyDescent="0.25">
      <c r="A13" s="26" t="s">
        <v>26</v>
      </c>
      <c r="B13" s="65">
        <v>7</v>
      </c>
      <c r="C13" s="26" t="s">
        <v>334</v>
      </c>
      <c r="D13" s="26" t="s">
        <v>335</v>
      </c>
      <c r="E13" s="26" t="s">
        <v>336</v>
      </c>
      <c r="F13" s="26">
        <v>5</v>
      </c>
      <c r="G13" s="26">
        <v>5</v>
      </c>
      <c r="H13" s="26">
        <v>9</v>
      </c>
      <c r="I13" s="26">
        <v>11</v>
      </c>
      <c r="J13" s="26">
        <v>7</v>
      </c>
      <c r="K13" s="26">
        <v>32</v>
      </c>
      <c r="L13" s="26"/>
      <c r="M13" s="26">
        <v>32</v>
      </c>
      <c r="N13" s="65" t="s">
        <v>648</v>
      </c>
      <c r="O13" s="26"/>
      <c r="P13" s="26" t="s">
        <v>337</v>
      </c>
    </row>
    <row r="14" spans="1:16" ht="63" x14ac:dyDescent="0.25">
      <c r="A14" s="65" t="s">
        <v>26</v>
      </c>
      <c r="B14" s="65">
        <v>8</v>
      </c>
      <c r="C14" s="65" t="s">
        <v>58</v>
      </c>
      <c r="D14" s="26" t="s">
        <v>84</v>
      </c>
      <c r="E14" s="66" t="s">
        <v>88</v>
      </c>
      <c r="F14" s="26">
        <v>5</v>
      </c>
      <c r="G14" s="26">
        <v>5</v>
      </c>
      <c r="H14" s="26">
        <v>9</v>
      </c>
      <c r="I14" s="26">
        <v>10</v>
      </c>
      <c r="J14" s="26">
        <v>8</v>
      </c>
      <c r="K14" s="26">
        <v>32</v>
      </c>
      <c r="L14" s="26"/>
      <c r="M14" s="65">
        <f>G14+H14+I14+J14</f>
        <v>32</v>
      </c>
      <c r="N14" s="65" t="s">
        <v>648</v>
      </c>
      <c r="O14" s="26"/>
      <c r="P14" s="26" t="s">
        <v>85</v>
      </c>
    </row>
    <row r="15" spans="1:16" ht="75" x14ac:dyDescent="0.25">
      <c r="A15" s="26" t="s">
        <v>26</v>
      </c>
      <c r="B15" s="65">
        <v>9</v>
      </c>
      <c r="C15" s="26" t="s">
        <v>334</v>
      </c>
      <c r="D15" s="26" t="s">
        <v>338</v>
      </c>
      <c r="E15" s="26" t="s">
        <v>336</v>
      </c>
      <c r="F15" s="26">
        <v>5</v>
      </c>
      <c r="G15" s="26">
        <v>5</v>
      </c>
      <c r="H15" s="26">
        <v>9</v>
      </c>
      <c r="I15" s="26">
        <v>10</v>
      </c>
      <c r="J15" s="26">
        <v>6</v>
      </c>
      <c r="K15" s="26">
        <v>30</v>
      </c>
      <c r="L15" s="26"/>
      <c r="M15" s="26">
        <v>30</v>
      </c>
      <c r="N15" s="65" t="s">
        <v>648</v>
      </c>
      <c r="O15" s="26"/>
      <c r="P15" s="26" t="s">
        <v>339</v>
      </c>
    </row>
    <row r="16" spans="1:16" ht="75" x14ac:dyDescent="0.25">
      <c r="A16" s="26" t="s">
        <v>26</v>
      </c>
      <c r="B16" s="65">
        <v>10</v>
      </c>
      <c r="C16" s="26" t="s">
        <v>334</v>
      </c>
      <c r="D16" s="26" t="s">
        <v>338</v>
      </c>
      <c r="E16" s="26" t="s">
        <v>336</v>
      </c>
      <c r="F16" s="26">
        <v>5</v>
      </c>
      <c r="G16" s="26">
        <v>5</v>
      </c>
      <c r="H16" s="26">
        <v>9</v>
      </c>
      <c r="I16" s="26">
        <v>10</v>
      </c>
      <c r="J16" s="26">
        <v>6</v>
      </c>
      <c r="K16" s="26">
        <v>30</v>
      </c>
      <c r="L16" s="26"/>
      <c r="M16" s="26">
        <v>30</v>
      </c>
      <c r="N16" s="65" t="s">
        <v>648</v>
      </c>
      <c r="O16" s="26"/>
      <c r="P16" s="26" t="s">
        <v>339</v>
      </c>
    </row>
    <row r="17" spans="1:19" ht="63" x14ac:dyDescent="0.25">
      <c r="A17" s="65" t="s">
        <v>26</v>
      </c>
      <c r="B17" s="65">
        <v>11</v>
      </c>
      <c r="C17" s="65" t="s">
        <v>58</v>
      </c>
      <c r="D17" s="26" t="s">
        <v>87</v>
      </c>
      <c r="E17" s="66" t="s">
        <v>88</v>
      </c>
      <c r="F17" s="26">
        <v>5</v>
      </c>
      <c r="G17" s="26">
        <v>5</v>
      </c>
      <c r="H17" s="26">
        <v>8</v>
      </c>
      <c r="I17" s="26">
        <v>8</v>
      </c>
      <c r="J17" s="26">
        <v>8</v>
      </c>
      <c r="K17" s="26">
        <v>29</v>
      </c>
      <c r="L17" s="26"/>
      <c r="M17" s="65">
        <f>G17+H17+I17+J17</f>
        <v>29</v>
      </c>
      <c r="N17" s="26" t="s">
        <v>650</v>
      </c>
      <c r="O17" s="26"/>
      <c r="P17" s="26" t="s">
        <v>85</v>
      </c>
    </row>
    <row r="18" spans="1:19" ht="45" x14ac:dyDescent="0.25">
      <c r="A18" s="26" t="s">
        <v>26</v>
      </c>
      <c r="B18" s="65">
        <v>12</v>
      </c>
      <c r="C18" s="26" t="s">
        <v>223</v>
      </c>
      <c r="D18" s="69" t="s">
        <v>224</v>
      </c>
      <c r="E18" s="26" t="s">
        <v>225</v>
      </c>
      <c r="F18" s="67">
        <v>5</v>
      </c>
      <c r="G18" s="67">
        <v>4</v>
      </c>
      <c r="H18" s="67">
        <v>9</v>
      </c>
      <c r="I18" s="67">
        <v>8</v>
      </c>
      <c r="J18" s="67">
        <v>8</v>
      </c>
      <c r="K18" s="67">
        <v>29</v>
      </c>
      <c r="L18" s="67"/>
      <c r="M18" s="67">
        <v>29</v>
      </c>
      <c r="N18" s="26" t="s">
        <v>650</v>
      </c>
      <c r="O18" s="67"/>
      <c r="P18" s="67" t="s">
        <v>226</v>
      </c>
    </row>
    <row r="19" spans="1:19" ht="30" x14ac:dyDescent="0.25">
      <c r="A19" s="67" t="s">
        <v>26</v>
      </c>
      <c r="B19" s="65">
        <v>13</v>
      </c>
      <c r="C19" s="67" t="s">
        <v>115</v>
      </c>
      <c r="D19" s="67" t="s">
        <v>116</v>
      </c>
      <c r="E19" s="67" t="s">
        <v>117</v>
      </c>
      <c r="F19" s="67">
        <v>5</v>
      </c>
      <c r="G19" s="67">
        <v>5</v>
      </c>
      <c r="H19" s="67">
        <v>9</v>
      </c>
      <c r="I19" s="67">
        <v>8</v>
      </c>
      <c r="J19" s="67">
        <v>7</v>
      </c>
      <c r="K19" s="67">
        <f>SUM(G19:J19)</f>
        <v>29</v>
      </c>
      <c r="L19" s="67"/>
      <c r="M19" s="67">
        <v>29</v>
      </c>
      <c r="N19" s="26" t="s">
        <v>650</v>
      </c>
      <c r="O19" s="67"/>
      <c r="P19" s="67" t="s">
        <v>118</v>
      </c>
    </row>
    <row r="20" spans="1:19" ht="45" x14ac:dyDescent="0.25">
      <c r="A20" s="26" t="s">
        <v>26</v>
      </c>
      <c r="B20" s="65">
        <v>14</v>
      </c>
      <c r="C20" s="26" t="s">
        <v>223</v>
      </c>
      <c r="D20" s="69" t="s">
        <v>227</v>
      </c>
      <c r="E20" s="26" t="s">
        <v>225</v>
      </c>
      <c r="F20" s="67">
        <v>5</v>
      </c>
      <c r="G20" s="67">
        <v>5</v>
      </c>
      <c r="H20" s="67">
        <v>10</v>
      </c>
      <c r="I20" s="67">
        <v>7</v>
      </c>
      <c r="J20" s="67">
        <v>7</v>
      </c>
      <c r="K20" s="67">
        <v>29</v>
      </c>
      <c r="L20" s="67"/>
      <c r="M20" s="67">
        <v>29</v>
      </c>
      <c r="N20" s="26" t="s">
        <v>650</v>
      </c>
      <c r="O20" s="67"/>
      <c r="P20" s="67" t="s">
        <v>226</v>
      </c>
    </row>
    <row r="21" spans="1:19" ht="30" x14ac:dyDescent="0.25">
      <c r="A21" s="67" t="s">
        <v>26</v>
      </c>
      <c r="B21" s="65">
        <v>15</v>
      </c>
      <c r="C21" s="67" t="s">
        <v>115</v>
      </c>
      <c r="D21" s="67" t="s">
        <v>119</v>
      </c>
      <c r="E21" s="67" t="s">
        <v>117</v>
      </c>
      <c r="F21" s="67">
        <v>5</v>
      </c>
      <c r="G21" s="67">
        <v>5</v>
      </c>
      <c r="H21" s="67">
        <v>10</v>
      </c>
      <c r="I21" s="67">
        <v>8</v>
      </c>
      <c r="J21" s="67">
        <v>6</v>
      </c>
      <c r="K21" s="67">
        <f>SUM(G21:J21)</f>
        <v>29</v>
      </c>
      <c r="L21" s="67"/>
      <c r="M21" s="67">
        <v>29</v>
      </c>
      <c r="N21" s="26" t="s">
        <v>650</v>
      </c>
      <c r="O21" s="67"/>
      <c r="P21" s="68" t="s">
        <v>120</v>
      </c>
    </row>
    <row r="22" spans="1:19" ht="30" x14ac:dyDescent="0.25">
      <c r="A22" s="67" t="s">
        <v>26</v>
      </c>
      <c r="B22" s="65">
        <v>16</v>
      </c>
      <c r="C22" s="67" t="s">
        <v>115</v>
      </c>
      <c r="D22" s="67" t="s">
        <v>121</v>
      </c>
      <c r="E22" s="67" t="s">
        <v>117</v>
      </c>
      <c r="F22" s="67">
        <v>5</v>
      </c>
      <c r="G22" s="67">
        <v>5</v>
      </c>
      <c r="H22" s="67">
        <v>9</v>
      </c>
      <c r="I22" s="67">
        <v>6</v>
      </c>
      <c r="J22" s="67">
        <v>8</v>
      </c>
      <c r="K22" s="67">
        <f>SUM(G22:J22)</f>
        <v>28</v>
      </c>
      <c r="L22" s="67"/>
      <c r="M22" s="67">
        <v>28</v>
      </c>
      <c r="N22" s="26" t="s">
        <v>650</v>
      </c>
      <c r="O22" s="67"/>
      <c r="P22" s="67" t="s">
        <v>120</v>
      </c>
      <c r="Q22"/>
      <c r="R22"/>
      <c r="S22"/>
    </row>
    <row r="23" spans="1:19" ht="75" x14ac:dyDescent="0.25">
      <c r="A23" s="26" t="s">
        <v>26</v>
      </c>
      <c r="B23" s="65">
        <v>17</v>
      </c>
      <c r="C23" s="26" t="s">
        <v>334</v>
      </c>
      <c r="D23" s="26" t="s">
        <v>340</v>
      </c>
      <c r="E23" s="26" t="s">
        <v>341</v>
      </c>
      <c r="F23" s="26">
        <v>5</v>
      </c>
      <c r="G23" s="26">
        <v>5</v>
      </c>
      <c r="H23" s="26">
        <v>9</v>
      </c>
      <c r="I23" s="26">
        <v>7</v>
      </c>
      <c r="J23" s="26">
        <v>7</v>
      </c>
      <c r="K23" s="26">
        <v>28</v>
      </c>
      <c r="L23" s="26"/>
      <c r="M23" s="26">
        <v>28</v>
      </c>
      <c r="N23" s="26" t="s">
        <v>650</v>
      </c>
      <c r="O23" s="26"/>
      <c r="P23" s="26" t="s">
        <v>342</v>
      </c>
      <c r="Q23"/>
      <c r="R23"/>
      <c r="S23"/>
    </row>
    <row r="24" spans="1:19" ht="75" x14ac:dyDescent="0.25">
      <c r="A24" s="26" t="s">
        <v>26</v>
      </c>
      <c r="B24" s="65">
        <v>18</v>
      </c>
      <c r="C24" s="26" t="s">
        <v>334</v>
      </c>
      <c r="D24" s="26" t="s">
        <v>340</v>
      </c>
      <c r="E24" s="26" t="s">
        <v>341</v>
      </c>
      <c r="F24" s="26">
        <v>5</v>
      </c>
      <c r="G24" s="26">
        <v>5</v>
      </c>
      <c r="H24" s="26">
        <v>9</v>
      </c>
      <c r="I24" s="26">
        <v>7</v>
      </c>
      <c r="J24" s="26">
        <v>7</v>
      </c>
      <c r="K24" s="26">
        <v>28</v>
      </c>
      <c r="L24" s="26"/>
      <c r="M24" s="26">
        <v>28</v>
      </c>
      <c r="N24" s="26" t="s">
        <v>650</v>
      </c>
      <c r="O24" s="26"/>
      <c r="P24" s="26" t="s">
        <v>342</v>
      </c>
      <c r="Q24"/>
      <c r="R24"/>
      <c r="S24"/>
    </row>
    <row r="25" spans="1:19" ht="30" x14ac:dyDescent="0.25">
      <c r="A25" s="67" t="s">
        <v>26</v>
      </c>
      <c r="B25" s="65">
        <v>19</v>
      </c>
      <c r="C25" s="67" t="s">
        <v>115</v>
      </c>
      <c r="D25" s="67" t="s">
        <v>122</v>
      </c>
      <c r="E25" s="67" t="s">
        <v>117</v>
      </c>
      <c r="F25" s="67">
        <v>5</v>
      </c>
      <c r="G25" s="67">
        <v>5</v>
      </c>
      <c r="H25" s="67">
        <v>9</v>
      </c>
      <c r="I25" s="67">
        <v>10</v>
      </c>
      <c r="J25" s="67">
        <v>3</v>
      </c>
      <c r="K25" s="67">
        <f>SUM(G25:J25)</f>
        <v>27</v>
      </c>
      <c r="L25" s="67"/>
      <c r="M25" s="67">
        <v>27</v>
      </c>
      <c r="N25" s="26" t="s">
        <v>650</v>
      </c>
      <c r="O25" s="67"/>
      <c r="P25" s="67" t="s">
        <v>120</v>
      </c>
      <c r="Q25"/>
      <c r="R25"/>
      <c r="S25"/>
    </row>
    <row r="26" spans="1:19" ht="30" x14ac:dyDescent="0.25">
      <c r="A26" s="67" t="s">
        <v>26</v>
      </c>
      <c r="B26" s="65">
        <v>20</v>
      </c>
      <c r="C26" s="67" t="s">
        <v>115</v>
      </c>
      <c r="D26" s="67" t="s">
        <v>92</v>
      </c>
      <c r="E26" s="67" t="s">
        <v>117</v>
      </c>
      <c r="F26" s="67">
        <v>5</v>
      </c>
      <c r="G26" s="67">
        <v>5</v>
      </c>
      <c r="H26" s="67">
        <v>10</v>
      </c>
      <c r="I26" s="67">
        <v>9</v>
      </c>
      <c r="J26" s="67">
        <v>3</v>
      </c>
      <c r="K26" s="67">
        <f>SUM(G26:J26)</f>
        <v>27</v>
      </c>
      <c r="L26" s="67"/>
      <c r="M26" s="67">
        <v>27</v>
      </c>
      <c r="N26" s="26" t="s">
        <v>650</v>
      </c>
      <c r="O26" s="67"/>
      <c r="P26" s="67" t="s">
        <v>118</v>
      </c>
      <c r="Q26"/>
      <c r="R26"/>
      <c r="S26"/>
    </row>
    <row r="27" spans="1:19" ht="30" x14ac:dyDescent="0.25">
      <c r="A27" s="67" t="s">
        <v>26</v>
      </c>
      <c r="B27" s="65">
        <v>21</v>
      </c>
      <c r="C27" s="67" t="s">
        <v>115</v>
      </c>
      <c r="D27" s="67" t="s">
        <v>123</v>
      </c>
      <c r="E27" s="67" t="s">
        <v>117</v>
      </c>
      <c r="F27" s="67">
        <v>5</v>
      </c>
      <c r="G27" s="67">
        <v>5</v>
      </c>
      <c r="H27" s="67">
        <v>7</v>
      </c>
      <c r="I27" s="67">
        <v>5</v>
      </c>
      <c r="J27" s="67">
        <v>8</v>
      </c>
      <c r="K27" s="67">
        <f>SUM(G27:J27)</f>
        <v>25</v>
      </c>
      <c r="L27" s="67"/>
      <c r="M27" s="67">
        <v>25</v>
      </c>
      <c r="N27" s="26" t="s">
        <v>650</v>
      </c>
      <c r="O27" s="67"/>
      <c r="P27" s="67" t="s">
        <v>120</v>
      </c>
    </row>
    <row r="28" spans="1:19" ht="60" x14ac:dyDescent="0.25">
      <c r="A28" s="26" t="s">
        <v>26</v>
      </c>
      <c r="B28" s="65">
        <v>22</v>
      </c>
      <c r="C28" s="26" t="s">
        <v>334</v>
      </c>
      <c r="D28" s="26" t="s">
        <v>343</v>
      </c>
      <c r="E28" s="26" t="s">
        <v>344</v>
      </c>
      <c r="F28" s="26">
        <v>5</v>
      </c>
      <c r="G28" s="26">
        <v>5</v>
      </c>
      <c r="H28" s="26">
        <v>8</v>
      </c>
      <c r="I28" s="26">
        <v>8</v>
      </c>
      <c r="J28" s="26">
        <v>4</v>
      </c>
      <c r="K28" s="26">
        <v>25</v>
      </c>
      <c r="L28" s="26"/>
      <c r="M28" s="26">
        <v>25</v>
      </c>
      <c r="N28" s="26" t="s">
        <v>650</v>
      </c>
      <c r="O28" s="26"/>
      <c r="P28" s="26" t="s">
        <v>345</v>
      </c>
    </row>
    <row r="29" spans="1:19" ht="60" x14ac:dyDescent="0.25">
      <c r="A29" s="26" t="s">
        <v>26</v>
      </c>
      <c r="B29" s="65">
        <v>23</v>
      </c>
      <c r="C29" s="26" t="s">
        <v>334</v>
      </c>
      <c r="D29" s="26" t="s">
        <v>343</v>
      </c>
      <c r="E29" s="26" t="s">
        <v>344</v>
      </c>
      <c r="F29" s="26">
        <v>5</v>
      </c>
      <c r="G29" s="26">
        <v>5</v>
      </c>
      <c r="H29" s="26">
        <v>8</v>
      </c>
      <c r="I29" s="26">
        <v>8</v>
      </c>
      <c r="J29" s="26">
        <v>4</v>
      </c>
      <c r="K29" s="26">
        <v>25</v>
      </c>
      <c r="L29" s="26"/>
      <c r="M29" s="26">
        <v>25</v>
      </c>
      <c r="N29" s="26" t="s">
        <v>650</v>
      </c>
      <c r="O29" s="26"/>
      <c r="P29" s="26" t="s">
        <v>345</v>
      </c>
    </row>
    <row r="30" spans="1:19" x14ac:dyDescent="0.25">
      <c r="A30" s="67" t="s">
        <v>26</v>
      </c>
      <c r="B30" s="65">
        <v>24</v>
      </c>
      <c r="C30" s="67" t="s">
        <v>115</v>
      </c>
      <c r="D30" s="67" t="s">
        <v>127</v>
      </c>
      <c r="E30" s="67" t="s">
        <v>128</v>
      </c>
      <c r="F30" s="67">
        <v>5</v>
      </c>
      <c r="G30" s="67">
        <v>5</v>
      </c>
      <c r="H30" s="67">
        <v>10</v>
      </c>
      <c r="I30" s="67">
        <v>8</v>
      </c>
      <c r="J30" s="67">
        <v>2</v>
      </c>
      <c r="K30" s="67">
        <f>SUM(G30:J30)</f>
        <v>25</v>
      </c>
      <c r="L30" s="67"/>
      <c r="M30" s="67">
        <v>25</v>
      </c>
      <c r="N30" s="26" t="s">
        <v>650</v>
      </c>
      <c r="O30" s="67"/>
      <c r="P30" s="67" t="s">
        <v>129</v>
      </c>
    </row>
    <row r="31" spans="1:19" ht="30" x14ac:dyDescent="0.25">
      <c r="A31" s="67" t="s">
        <v>26</v>
      </c>
      <c r="B31" s="65">
        <v>25</v>
      </c>
      <c r="C31" s="67" t="s">
        <v>115</v>
      </c>
      <c r="D31" s="67" t="s">
        <v>124</v>
      </c>
      <c r="E31" s="67" t="s">
        <v>117</v>
      </c>
      <c r="F31" s="67">
        <v>5</v>
      </c>
      <c r="G31" s="67">
        <v>5</v>
      </c>
      <c r="H31" s="67">
        <v>10</v>
      </c>
      <c r="I31" s="67">
        <v>6</v>
      </c>
      <c r="J31" s="67">
        <v>3</v>
      </c>
      <c r="K31" s="67">
        <f>SUM(G31:J31)</f>
        <v>24</v>
      </c>
      <c r="L31" s="67"/>
      <c r="M31" s="67">
        <v>24</v>
      </c>
      <c r="N31" s="26" t="s">
        <v>650</v>
      </c>
      <c r="O31" s="67"/>
      <c r="P31" s="67" t="s">
        <v>118</v>
      </c>
    </row>
    <row r="32" spans="1:19" ht="63" x14ac:dyDescent="0.25">
      <c r="A32" s="26" t="s">
        <v>195</v>
      </c>
      <c r="B32" s="65">
        <v>26</v>
      </c>
      <c r="C32" s="69" t="s">
        <v>231</v>
      </c>
      <c r="D32" s="26" t="s">
        <v>232</v>
      </c>
      <c r="E32" s="65" t="s">
        <v>233</v>
      </c>
      <c r="F32" s="26">
        <v>5</v>
      </c>
      <c r="G32" s="26">
        <v>5</v>
      </c>
      <c r="H32" s="26">
        <v>8</v>
      </c>
      <c r="I32" s="26">
        <v>5</v>
      </c>
      <c r="J32" s="26">
        <v>6</v>
      </c>
      <c r="K32" s="26">
        <v>24</v>
      </c>
      <c r="L32" s="26"/>
      <c r="M32" s="26">
        <v>24</v>
      </c>
      <c r="N32" s="26" t="s">
        <v>650</v>
      </c>
      <c r="O32" s="26"/>
      <c r="P32" s="26" t="s">
        <v>234</v>
      </c>
    </row>
    <row r="33" spans="1:16" ht="75" x14ac:dyDescent="0.25">
      <c r="A33" s="26" t="s">
        <v>26</v>
      </c>
      <c r="B33" s="65">
        <v>27</v>
      </c>
      <c r="C33" s="26" t="s">
        <v>334</v>
      </c>
      <c r="D33" s="26" t="s">
        <v>348</v>
      </c>
      <c r="E33" s="26" t="s">
        <v>349</v>
      </c>
      <c r="F33" s="26">
        <v>5</v>
      </c>
      <c r="G33" s="26">
        <v>5</v>
      </c>
      <c r="H33" s="26">
        <v>9</v>
      </c>
      <c r="I33" s="26">
        <v>3</v>
      </c>
      <c r="J33" s="26">
        <v>7</v>
      </c>
      <c r="K33" s="26">
        <v>24</v>
      </c>
      <c r="L33" s="26"/>
      <c r="M33" s="26">
        <v>24</v>
      </c>
      <c r="N33" s="26" t="s">
        <v>650</v>
      </c>
      <c r="O33" s="26"/>
      <c r="P33" s="26" t="s">
        <v>350</v>
      </c>
    </row>
    <row r="34" spans="1:16" ht="75" x14ac:dyDescent="0.25">
      <c r="A34" s="26" t="s">
        <v>26</v>
      </c>
      <c r="B34" s="65">
        <v>28</v>
      </c>
      <c r="C34" s="26" t="s">
        <v>334</v>
      </c>
      <c r="D34" s="26" t="s">
        <v>348</v>
      </c>
      <c r="E34" s="26" t="s">
        <v>349</v>
      </c>
      <c r="F34" s="26">
        <v>5</v>
      </c>
      <c r="G34" s="26">
        <v>5</v>
      </c>
      <c r="H34" s="26">
        <v>9</v>
      </c>
      <c r="I34" s="26">
        <v>3</v>
      </c>
      <c r="J34" s="26">
        <v>7</v>
      </c>
      <c r="K34" s="26">
        <v>24</v>
      </c>
      <c r="L34" s="26"/>
      <c r="M34" s="26">
        <v>24</v>
      </c>
      <c r="N34" s="26" t="s">
        <v>650</v>
      </c>
      <c r="O34" s="26"/>
      <c r="P34" s="26" t="s">
        <v>350</v>
      </c>
    </row>
    <row r="35" spans="1:16" ht="75" x14ac:dyDescent="0.25">
      <c r="A35" s="26" t="s">
        <v>26</v>
      </c>
      <c r="B35" s="65">
        <v>29</v>
      </c>
      <c r="C35" s="26" t="s">
        <v>334</v>
      </c>
      <c r="D35" s="26" t="s">
        <v>346</v>
      </c>
      <c r="E35" s="26" t="s">
        <v>336</v>
      </c>
      <c r="F35" s="26">
        <v>5</v>
      </c>
      <c r="G35" s="26">
        <v>3</v>
      </c>
      <c r="H35" s="26">
        <v>8</v>
      </c>
      <c r="I35" s="26">
        <v>6</v>
      </c>
      <c r="J35" s="26">
        <v>7</v>
      </c>
      <c r="K35" s="26">
        <v>24</v>
      </c>
      <c r="L35" s="26"/>
      <c r="M35" s="26">
        <v>24</v>
      </c>
      <c r="N35" s="26" t="s">
        <v>650</v>
      </c>
      <c r="O35" s="26"/>
      <c r="P35" s="26" t="s">
        <v>347</v>
      </c>
    </row>
    <row r="36" spans="1:16" ht="75" x14ac:dyDescent="0.25">
      <c r="A36" s="26" t="s">
        <v>26</v>
      </c>
      <c r="B36" s="65">
        <v>30</v>
      </c>
      <c r="C36" s="26" t="s">
        <v>334</v>
      </c>
      <c r="D36" s="26" t="s">
        <v>346</v>
      </c>
      <c r="E36" s="26" t="s">
        <v>336</v>
      </c>
      <c r="F36" s="26">
        <v>5</v>
      </c>
      <c r="G36" s="26">
        <v>3</v>
      </c>
      <c r="H36" s="26">
        <v>8</v>
      </c>
      <c r="I36" s="26">
        <v>6</v>
      </c>
      <c r="J36" s="26">
        <v>7</v>
      </c>
      <c r="K36" s="26">
        <v>24</v>
      </c>
      <c r="L36" s="26"/>
      <c r="M36" s="26">
        <v>24</v>
      </c>
      <c r="N36" s="26" t="s">
        <v>650</v>
      </c>
      <c r="O36" s="26"/>
      <c r="P36" s="26" t="s">
        <v>347</v>
      </c>
    </row>
    <row r="37" spans="1:16" ht="63" x14ac:dyDescent="0.25">
      <c r="A37" s="65" t="s">
        <v>26</v>
      </c>
      <c r="B37" s="65">
        <v>31</v>
      </c>
      <c r="C37" s="69" t="s">
        <v>562</v>
      </c>
      <c r="D37" s="65" t="s">
        <v>572</v>
      </c>
      <c r="E37" s="65" t="s">
        <v>564</v>
      </c>
      <c r="F37" s="65">
        <v>5</v>
      </c>
      <c r="G37" s="65">
        <v>5</v>
      </c>
      <c r="H37" s="65">
        <v>7</v>
      </c>
      <c r="I37" s="65">
        <v>6</v>
      </c>
      <c r="J37" s="65">
        <v>6</v>
      </c>
      <c r="K37" s="65">
        <v>24</v>
      </c>
      <c r="L37" s="65"/>
      <c r="M37" s="65">
        <v>24</v>
      </c>
      <c r="N37" s="26" t="s">
        <v>650</v>
      </c>
      <c r="O37" s="65"/>
      <c r="P37" s="26" t="s">
        <v>567</v>
      </c>
    </row>
    <row r="38" spans="1:16" ht="75" x14ac:dyDescent="0.25">
      <c r="A38" s="26" t="s">
        <v>26</v>
      </c>
      <c r="B38" s="65">
        <v>32</v>
      </c>
      <c r="C38" s="26" t="s">
        <v>334</v>
      </c>
      <c r="D38" s="26" t="s">
        <v>351</v>
      </c>
      <c r="E38" s="26" t="s">
        <v>336</v>
      </c>
      <c r="F38" s="26">
        <v>5</v>
      </c>
      <c r="G38" s="26">
        <v>5</v>
      </c>
      <c r="H38" s="26">
        <v>7</v>
      </c>
      <c r="I38" s="26">
        <v>5</v>
      </c>
      <c r="J38" s="26">
        <v>6</v>
      </c>
      <c r="K38" s="26">
        <v>23</v>
      </c>
      <c r="L38" s="26"/>
      <c r="M38" s="26">
        <v>23</v>
      </c>
      <c r="N38" s="26" t="s">
        <v>650</v>
      </c>
      <c r="O38" s="26"/>
      <c r="P38" s="26" t="s">
        <v>337</v>
      </c>
    </row>
    <row r="39" spans="1:16" ht="75" x14ac:dyDescent="0.25">
      <c r="A39" s="26" t="s">
        <v>26</v>
      </c>
      <c r="B39" s="65">
        <v>33</v>
      </c>
      <c r="C39" s="26" t="s">
        <v>334</v>
      </c>
      <c r="D39" s="26" t="s">
        <v>351</v>
      </c>
      <c r="E39" s="26" t="s">
        <v>336</v>
      </c>
      <c r="F39" s="26">
        <v>5</v>
      </c>
      <c r="G39" s="26">
        <v>5</v>
      </c>
      <c r="H39" s="26">
        <v>7</v>
      </c>
      <c r="I39" s="26">
        <v>5</v>
      </c>
      <c r="J39" s="26">
        <v>6</v>
      </c>
      <c r="K39" s="26">
        <v>23</v>
      </c>
      <c r="L39" s="26"/>
      <c r="M39" s="26">
        <v>23</v>
      </c>
      <c r="N39" s="26" t="s">
        <v>650</v>
      </c>
      <c r="O39" s="26"/>
      <c r="P39" s="26" t="s">
        <v>337</v>
      </c>
    </row>
    <row r="40" spans="1:16" ht="75" x14ac:dyDescent="0.25">
      <c r="A40" s="26" t="s">
        <v>26</v>
      </c>
      <c r="B40" s="65">
        <v>34</v>
      </c>
      <c r="C40" s="26" t="s">
        <v>334</v>
      </c>
      <c r="D40" s="26" t="s">
        <v>352</v>
      </c>
      <c r="E40" s="26" t="s">
        <v>336</v>
      </c>
      <c r="F40" s="26">
        <v>5</v>
      </c>
      <c r="G40" s="26">
        <v>4</v>
      </c>
      <c r="H40" s="26">
        <v>8</v>
      </c>
      <c r="I40" s="26">
        <v>8</v>
      </c>
      <c r="J40" s="26">
        <v>3</v>
      </c>
      <c r="K40" s="26">
        <v>23</v>
      </c>
      <c r="L40" s="26"/>
      <c r="M40" s="26">
        <v>23</v>
      </c>
      <c r="N40" s="26" t="s">
        <v>650</v>
      </c>
      <c r="O40" s="26"/>
      <c r="P40" s="26" t="s">
        <v>339</v>
      </c>
    </row>
    <row r="41" spans="1:16" ht="75" x14ac:dyDescent="0.25">
      <c r="A41" s="26" t="s">
        <v>26</v>
      </c>
      <c r="B41" s="65">
        <v>35</v>
      </c>
      <c r="C41" s="26" t="s">
        <v>334</v>
      </c>
      <c r="D41" s="26" t="s">
        <v>352</v>
      </c>
      <c r="E41" s="26" t="s">
        <v>336</v>
      </c>
      <c r="F41" s="26">
        <v>5</v>
      </c>
      <c r="G41" s="26">
        <v>4</v>
      </c>
      <c r="H41" s="26">
        <v>8</v>
      </c>
      <c r="I41" s="26">
        <v>8</v>
      </c>
      <c r="J41" s="26">
        <v>3</v>
      </c>
      <c r="K41" s="26">
        <v>23</v>
      </c>
      <c r="L41" s="26"/>
      <c r="M41" s="26">
        <v>23</v>
      </c>
      <c r="N41" s="26" t="s">
        <v>650</v>
      </c>
      <c r="O41" s="26"/>
      <c r="P41" s="26" t="s">
        <v>339</v>
      </c>
    </row>
    <row r="42" spans="1:16" ht="90" x14ac:dyDescent="0.25">
      <c r="A42" s="67" t="s">
        <v>26</v>
      </c>
      <c r="B42" s="65">
        <v>36</v>
      </c>
      <c r="C42" s="26" t="s">
        <v>223</v>
      </c>
      <c r="D42" s="67" t="s">
        <v>228</v>
      </c>
      <c r="E42" s="67" t="s">
        <v>229</v>
      </c>
      <c r="F42" s="67">
        <v>5</v>
      </c>
      <c r="G42" s="67">
        <v>4</v>
      </c>
      <c r="H42" s="67">
        <v>6</v>
      </c>
      <c r="I42" s="67">
        <v>7</v>
      </c>
      <c r="J42" s="67">
        <v>5</v>
      </c>
      <c r="K42" s="67">
        <v>22</v>
      </c>
      <c r="L42" s="67"/>
      <c r="M42" s="67">
        <v>22</v>
      </c>
      <c r="N42" s="26" t="s">
        <v>650</v>
      </c>
      <c r="O42" s="67"/>
      <c r="P42" s="67" t="s">
        <v>230</v>
      </c>
    </row>
    <row r="43" spans="1:16" ht="63" x14ac:dyDescent="0.25">
      <c r="A43" s="65" t="s">
        <v>26</v>
      </c>
      <c r="B43" s="65">
        <v>37</v>
      </c>
      <c r="C43" s="69" t="s">
        <v>562</v>
      </c>
      <c r="D43" s="65" t="s">
        <v>566</v>
      </c>
      <c r="E43" s="65" t="s">
        <v>564</v>
      </c>
      <c r="F43" s="65">
        <v>5</v>
      </c>
      <c r="G43" s="65">
        <v>6</v>
      </c>
      <c r="H43" s="65">
        <v>6</v>
      </c>
      <c r="I43" s="65">
        <v>3</v>
      </c>
      <c r="J43" s="65">
        <v>6</v>
      </c>
      <c r="K43" s="65">
        <v>21</v>
      </c>
      <c r="L43" s="65"/>
      <c r="M43" s="65">
        <v>21</v>
      </c>
      <c r="N43" s="26" t="s">
        <v>650</v>
      </c>
      <c r="O43" s="65"/>
      <c r="P43" s="26" t="s">
        <v>567</v>
      </c>
    </row>
    <row r="44" spans="1:16" ht="30" x14ac:dyDescent="0.25">
      <c r="A44" s="67" t="s">
        <v>26</v>
      </c>
      <c r="B44" s="65">
        <v>38</v>
      </c>
      <c r="C44" s="67" t="s">
        <v>115</v>
      </c>
      <c r="D44" s="67" t="s">
        <v>125</v>
      </c>
      <c r="E44" s="67" t="s">
        <v>117</v>
      </c>
      <c r="F44" s="67">
        <v>5</v>
      </c>
      <c r="G44" s="67">
        <v>4</v>
      </c>
      <c r="H44" s="67">
        <v>7</v>
      </c>
      <c r="I44" s="67">
        <v>3</v>
      </c>
      <c r="J44" s="67">
        <v>5</v>
      </c>
      <c r="K44" s="67">
        <f>SUM(G44:J44)</f>
        <v>19</v>
      </c>
      <c r="L44" s="67"/>
      <c r="M44" s="67">
        <v>19</v>
      </c>
      <c r="N44" s="26" t="s">
        <v>650</v>
      </c>
      <c r="O44" s="67"/>
      <c r="P44" s="67" t="s">
        <v>118</v>
      </c>
    </row>
    <row r="45" spans="1:16" ht="63" x14ac:dyDescent="0.25">
      <c r="A45" s="65" t="s">
        <v>26</v>
      </c>
      <c r="B45" s="65">
        <v>39</v>
      </c>
      <c r="C45" s="69" t="s">
        <v>562</v>
      </c>
      <c r="D45" s="65" t="s">
        <v>563</v>
      </c>
      <c r="E45" s="65" t="s">
        <v>564</v>
      </c>
      <c r="F45" s="65">
        <v>5</v>
      </c>
      <c r="G45" s="65">
        <v>3</v>
      </c>
      <c r="H45" s="65">
        <v>7</v>
      </c>
      <c r="I45" s="65">
        <v>6</v>
      </c>
      <c r="J45" s="65">
        <v>3</v>
      </c>
      <c r="K45" s="65">
        <v>19</v>
      </c>
      <c r="L45" s="65"/>
      <c r="M45" s="65">
        <v>19</v>
      </c>
      <c r="N45" s="26" t="s">
        <v>650</v>
      </c>
      <c r="O45" s="65"/>
      <c r="P45" s="26" t="s">
        <v>565</v>
      </c>
    </row>
    <row r="46" spans="1:16" ht="63" x14ac:dyDescent="0.25">
      <c r="A46" s="26" t="s">
        <v>195</v>
      </c>
      <c r="B46" s="65">
        <v>40</v>
      </c>
      <c r="C46" s="69" t="s">
        <v>231</v>
      </c>
      <c r="D46" s="26" t="s">
        <v>235</v>
      </c>
      <c r="E46" s="65" t="s">
        <v>233</v>
      </c>
      <c r="F46" s="26">
        <v>5</v>
      </c>
      <c r="G46" s="26">
        <v>5</v>
      </c>
      <c r="H46" s="26">
        <v>5</v>
      </c>
      <c r="I46" s="26">
        <v>3</v>
      </c>
      <c r="J46" s="26">
        <v>6</v>
      </c>
      <c r="K46" s="26">
        <v>19</v>
      </c>
      <c r="L46" s="26"/>
      <c r="M46" s="26">
        <v>19</v>
      </c>
      <c r="N46" s="26" t="s">
        <v>650</v>
      </c>
      <c r="O46" s="26"/>
      <c r="P46" s="26" t="s">
        <v>234</v>
      </c>
    </row>
    <row r="47" spans="1:16" ht="30" x14ac:dyDescent="0.25">
      <c r="A47" s="67" t="s">
        <v>26</v>
      </c>
      <c r="B47" s="65">
        <v>41</v>
      </c>
      <c r="C47" s="67" t="s">
        <v>115</v>
      </c>
      <c r="D47" s="67" t="s">
        <v>126</v>
      </c>
      <c r="E47" s="67" t="s">
        <v>117</v>
      </c>
      <c r="F47" s="67">
        <v>5</v>
      </c>
      <c r="G47" s="67">
        <v>3</v>
      </c>
      <c r="H47" s="67">
        <v>7</v>
      </c>
      <c r="I47" s="67">
        <v>5</v>
      </c>
      <c r="J47" s="67">
        <v>3</v>
      </c>
      <c r="K47" s="67">
        <f>SUM(G47:J47)</f>
        <v>18</v>
      </c>
      <c r="L47" s="67"/>
      <c r="M47" s="67">
        <v>18</v>
      </c>
      <c r="N47" s="67" t="s">
        <v>651</v>
      </c>
      <c r="O47" s="67"/>
      <c r="P47" s="67" t="s">
        <v>120</v>
      </c>
    </row>
    <row r="48" spans="1:16" ht="75" x14ac:dyDescent="0.25">
      <c r="A48" s="26" t="s">
        <v>26</v>
      </c>
      <c r="B48" s="65">
        <v>42</v>
      </c>
      <c r="C48" s="26" t="s">
        <v>334</v>
      </c>
      <c r="D48" s="26" t="s">
        <v>353</v>
      </c>
      <c r="E48" s="26" t="s">
        <v>341</v>
      </c>
      <c r="F48" s="26">
        <v>5</v>
      </c>
      <c r="G48" s="26">
        <v>5</v>
      </c>
      <c r="H48" s="26">
        <v>2</v>
      </c>
      <c r="I48" s="26">
        <v>3</v>
      </c>
      <c r="J48" s="26">
        <v>7</v>
      </c>
      <c r="K48" s="26">
        <v>17</v>
      </c>
      <c r="L48" s="26"/>
      <c r="M48" s="26">
        <v>17</v>
      </c>
      <c r="N48" s="67" t="s">
        <v>651</v>
      </c>
      <c r="O48" s="26"/>
      <c r="P48" s="26" t="s">
        <v>342</v>
      </c>
    </row>
    <row r="49" spans="1:16" ht="75" x14ac:dyDescent="0.25">
      <c r="A49" s="26" t="s">
        <v>26</v>
      </c>
      <c r="B49" s="65">
        <v>43</v>
      </c>
      <c r="C49" s="26" t="s">
        <v>334</v>
      </c>
      <c r="D49" s="26" t="s">
        <v>353</v>
      </c>
      <c r="E49" s="26" t="s">
        <v>341</v>
      </c>
      <c r="F49" s="26">
        <v>5</v>
      </c>
      <c r="G49" s="26">
        <v>5</v>
      </c>
      <c r="H49" s="26">
        <v>2</v>
      </c>
      <c r="I49" s="26">
        <v>3</v>
      </c>
      <c r="J49" s="26">
        <v>7</v>
      </c>
      <c r="K49" s="26">
        <v>17</v>
      </c>
      <c r="L49" s="26"/>
      <c r="M49" s="26">
        <v>17</v>
      </c>
      <c r="N49" s="67" t="s">
        <v>651</v>
      </c>
      <c r="O49" s="26"/>
      <c r="P49" s="26" t="s">
        <v>342</v>
      </c>
    </row>
    <row r="50" spans="1:16" ht="63" x14ac:dyDescent="0.25">
      <c r="A50" s="65" t="s">
        <v>26</v>
      </c>
      <c r="B50" s="65">
        <v>44</v>
      </c>
      <c r="C50" s="69" t="s">
        <v>562</v>
      </c>
      <c r="D50" s="65" t="s">
        <v>568</v>
      </c>
      <c r="E50" s="65" t="s">
        <v>564</v>
      </c>
      <c r="F50" s="65">
        <v>5</v>
      </c>
      <c r="G50" s="65">
        <v>3</v>
      </c>
      <c r="H50" s="65">
        <v>6</v>
      </c>
      <c r="I50" s="65">
        <v>2</v>
      </c>
      <c r="J50" s="65">
        <v>6</v>
      </c>
      <c r="K50" s="65">
        <v>17</v>
      </c>
      <c r="L50" s="65"/>
      <c r="M50" s="65">
        <v>17</v>
      </c>
      <c r="N50" s="67" t="s">
        <v>651</v>
      </c>
      <c r="O50" s="65"/>
      <c r="P50" s="26" t="s">
        <v>565</v>
      </c>
    </row>
    <row r="51" spans="1:16" ht="60" x14ac:dyDescent="0.25">
      <c r="A51" s="26" t="s">
        <v>26</v>
      </c>
      <c r="B51" s="65">
        <v>45</v>
      </c>
      <c r="C51" s="26" t="s">
        <v>334</v>
      </c>
      <c r="D51" s="26" t="s">
        <v>355</v>
      </c>
      <c r="E51" s="26" t="s">
        <v>356</v>
      </c>
      <c r="F51" s="26">
        <v>5</v>
      </c>
      <c r="G51" s="26">
        <v>4</v>
      </c>
      <c r="H51" s="26">
        <v>8</v>
      </c>
      <c r="I51" s="26">
        <v>1</v>
      </c>
      <c r="J51" s="26">
        <v>4</v>
      </c>
      <c r="K51" s="26">
        <v>17</v>
      </c>
      <c r="L51" s="26"/>
      <c r="M51" s="26">
        <v>17</v>
      </c>
      <c r="N51" s="67" t="s">
        <v>651</v>
      </c>
      <c r="O51" s="26"/>
      <c r="P51" s="26" t="s">
        <v>357</v>
      </c>
    </row>
    <row r="52" spans="1:16" ht="60" x14ac:dyDescent="0.25">
      <c r="A52" s="26" t="s">
        <v>26</v>
      </c>
      <c r="B52" s="65">
        <v>46</v>
      </c>
      <c r="C52" s="26" t="s">
        <v>334</v>
      </c>
      <c r="D52" s="26" t="s">
        <v>355</v>
      </c>
      <c r="E52" s="26" t="s">
        <v>356</v>
      </c>
      <c r="F52" s="26">
        <v>5</v>
      </c>
      <c r="G52" s="26">
        <v>4</v>
      </c>
      <c r="H52" s="26">
        <v>8</v>
      </c>
      <c r="I52" s="26">
        <v>1</v>
      </c>
      <c r="J52" s="26">
        <v>4</v>
      </c>
      <c r="K52" s="26">
        <v>17</v>
      </c>
      <c r="L52" s="26"/>
      <c r="M52" s="26">
        <v>17</v>
      </c>
      <c r="N52" s="67" t="s">
        <v>651</v>
      </c>
      <c r="O52" s="26"/>
      <c r="P52" s="26" t="s">
        <v>357</v>
      </c>
    </row>
    <row r="53" spans="1:16" ht="63" x14ac:dyDescent="0.25">
      <c r="A53" s="65" t="s">
        <v>26</v>
      </c>
      <c r="B53" s="65">
        <v>47</v>
      </c>
      <c r="C53" s="69" t="s">
        <v>562</v>
      </c>
      <c r="D53" s="65" t="s">
        <v>569</v>
      </c>
      <c r="E53" s="65" t="s">
        <v>564</v>
      </c>
      <c r="F53" s="65">
        <v>5</v>
      </c>
      <c r="G53" s="65">
        <v>4</v>
      </c>
      <c r="H53" s="65">
        <v>4</v>
      </c>
      <c r="I53" s="65">
        <v>3</v>
      </c>
      <c r="J53" s="65">
        <v>6</v>
      </c>
      <c r="K53" s="65">
        <v>17</v>
      </c>
      <c r="L53" s="65"/>
      <c r="M53" s="65">
        <v>17</v>
      </c>
      <c r="N53" s="67" t="s">
        <v>651</v>
      </c>
      <c r="O53" s="65"/>
      <c r="P53" s="26" t="s">
        <v>567</v>
      </c>
    </row>
    <row r="54" spans="1:16" ht="75" x14ac:dyDescent="0.25">
      <c r="A54" s="26" t="s">
        <v>26</v>
      </c>
      <c r="B54" s="65">
        <v>48</v>
      </c>
      <c r="C54" s="26" t="s">
        <v>334</v>
      </c>
      <c r="D54" s="26" t="s">
        <v>354</v>
      </c>
      <c r="E54" s="26" t="s">
        <v>341</v>
      </c>
      <c r="F54" s="26">
        <v>5</v>
      </c>
      <c r="G54" s="26">
        <v>4</v>
      </c>
      <c r="H54" s="26">
        <v>3</v>
      </c>
      <c r="I54" s="26">
        <v>3</v>
      </c>
      <c r="J54" s="26">
        <v>7</v>
      </c>
      <c r="K54" s="26">
        <v>17</v>
      </c>
      <c r="L54" s="26"/>
      <c r="M54" s="26">
        <v>17</v>
      </c>
      <c r="N54" s="67" t="s">
        <v>651</v>
      </c>
      <c r="O54" s="26"/>
      <c r="P54" s="26" t="s">
        <v>342</v>
      </c>
    </row>
    <row r="55" spans="1:16" ht="75" x14ac:dyDescent="0.25">
      <c r="A55" s="26" t="s">
        <v>26</v>
      </c>
      <c r="B55" s="65">
        <v>49</v>
      </c>
      <c r="C55" s="26" t="s">
        <v>334</v>
      </c>
      <c r="D55" s="26" t="s">
        <v>354</v>
      </c>
      <c r="E55" s="26" t="s">
        <v>341</v>
      </c>
      <c r="F55" s="26">
        <v>5</v>
      </c>
      <c r="G55" s="26">
        <v>4</v>
      </c>
      <c r="H55" s="26">
        <v>3</v>
      </c>
      <c r="I55" s="26">
        <v>3</v>
      </c>
      <c r="J55" s="26">
        <v>7</v>
      </c>
      <c r="K55" s="26">
        <v>17</v>
      </c>
      <c r="L55" s="26"/>
      <c r="M55" s="26">
        <v>17</v>
      </c>
      <c r="N55" s="67" t="s">
        <v>651</v>
      </c>
      <c r="O55" s="26"/>
      <c r="P55" s="26" t="s">
        <v>342</v>
      </c>
    </row>
    <row r="56" spans="1:16" ht="63" x14ac:dyDescent="0.25">
      <c r="A56" s="65" t="s">
        <v>26</v>
      </c>
      <c r="B56" s="65">
        <v>50</v>
      </c>
      <c r="C56" s="69" t="s">
        <v>562</v>
      </c>
      <c r="D56" s="65" t="s">
        <v>570</v>
      </c>
      <c r="E56" s="65" t="s">
        <v>564</v>
      </c>
      <c r="F56" s="65">
        <v>5</v>
      </c>
      <c r="G56" s="65">
        <v>4</v>
      </c>
      <c r="H56" s="65">
        <v>6</v>
      </c>
      <c r="I56" s="65">
        <v>3</v>
      </c>
      <c r="J56" s="65">
        <v>3</v>
      </c>
      <c r="K56" s="65">
        <v>16</v>
      </c>
      <c r="L56" s="65"/>
      <c r="M56" s="65">
        <v>16</v>
      </c>
      <c r="N56" s="67" t="s">
        <v>651</v>
      </c>
      <c r="O56" s="65"/>
      <c r="P56" s="26" t="s">
        <v>565</v>
      </c>
    </row>
    <row r="57" spans="1:16" ht="75" x14ac:dyDescent="0.25">
      <c r="A57" s="26" t="s">
        <v>26</v>
      </c>
      <c r="B57" s="65">
        <v>51</v>
      </c>
      <c r="C57" s="26" t="s">
        <v>334</v>
      </c>
      <c r="D57" s="26" t="s">
        <v>358</v>
      </c>
      <c r="E57" s="26" t="s">
        <v>359</v>
      </c>
      <c r="F57" s="26">
        <v>5</v>
      </c>
      <c r="G57" s="26">
        <v>5</v>
      </c>
      <c r="H57" s="26">
        <v>7</v>
      </c>
      <c r="I57" s="26">
        <v>0</v>
      </c>
      <c r="J57" s="26">
        <v>4</v>
      </c>
      <c r="K57" s="26">
        <v>16</v>
      </c>
      <c r="L57" s="26"/>
      <c r="M57" s="26">
        <v>16</v>
      </c>
      <c r="N57" s="67" t="s">
        <v>651</v>
      </c>
      <c r="O57" s="26"/>
      <c r="P57" s="26" t="s">
        <v>360</v>
      </c>
    </row>
    <row r="58" spans="1:16" ht="75" x14ac:dyDescent="0.25">
      <c r="A58" s="26" t="s">
        <v>26</v>
      </c>
      <c r="B58" s="65">
        <v>52</v>
      </c>
      <c r="C58" s="26" t="s">
        <v>334</v>
      </c>
      <c r="D58" s="26" t="s">
        <v>358</v>
      </c>
      <c r="E58" s="26" t="s">
        <v>359</v>
      </c>
      <c r="F58" s="26">
        <v>5</v>
      </c>
      <c r="G58" s="26">
        <v>5</v>
      </c>
      <c r="H58" s="26">
        <v>7</v>
      </c>
      <c r="I58" s="26">
        <v>0</v>
      </c>
      <c r="J58" s="26">
        <v>4</v>
      </c>
      <c r="K58" s="26">
        <v>16</v>
      </c>
      <c r="L58" s="26"/>
      <c r="M58" s="26">
        <v>16</v>
      </c>
      <c r="N58" s="67" t="s">
        <v>651</v>
      </c>
      <c r="O58" s="26"/>
      <c r="P58" s="26" t="s">
        <v>360</v>
      </c>
    </row>
    <row r="59" spans="1:16" ht="60" x14ac:dyDescent="0.25">
      <c r="A59" s="26" t="s">
        <v>26</v>
      </c>
      <c r="B59" s="65">
        <v>53</v>
      </c>
      <c r="C59" s="26" t="s">
        <v>334</v>
      </c>
      <c r="D59" s="26" t="s">
        <v>361</v>
      </c>
      <c r="E59" s="26" t="s">
        <v>356</v>
      </c>
      <c r="F59" s="26">
        <v>5</v>
      </c>
      <c r="G59" s="26">
        <v>3</v>
      </c>
      <c r="H59" s="26">
        <v>9</v>
      </c>
      <c r="I59" s="26">
        <v>0</v>
      </c>
      <c r="J59" s="26">
        <v>3</v>
      </c>
      <c r="K59" s="26">
        <v>15</v>
      </c>
      <c r="L59" s="26"/>
      <c r="M59" s="26">
        <v>15</v>
      </c>
      <c r="N59" s="67" t="s">
        <v>651</v>
      </c>
      <c r="O59" s="26"/>
      <c r="P59" s="26" t="s">
        <v>357</v>
      </c>
    </row>
    <row r="60" spans="1:16" ht="60" x14ac:dyDescent="0.25">
      <c r="A60" s="26" t="s">
        <v>26</v>
      </c>
      <c r="B60" s="65">
        <v>54</v>
      </c>
      <c r="C60" s="26" t="s">
        <v>334</v>
      </c>
      <c r="D60" s="26" t="s">
        <v>361</v>
      </c>
      <c r="E60" s="26" t="s">
        <v>356</v>
      </c>
      <c r="F60" s="26">
        <v>5</v>
      </c>
      <c r="G60" s="26">
        <v>3</v>
      </c>
      <c r="H60" s="26">
        <v>9</v>
      </c>
      <c r="I60" s="26">
        <v>0</v>
      </c>
      <c r="J60" s="26">
        <v>3</v>
      </c>
      <c r="K60" s="26">
        <v>15</v>
      </c>
      <c r="L60" s="26"/>
      <c r="M60" s="26">
        <v>15</v>
      </c>
      <c r="N60" s="67" t="s">
        <v>651</v>
      </c>
      <c r="O60" s="26"/>
      <c r="P60" s="26" t="s">
        <v>357</v>
      </c>
    </row>
    <row r="61" spans="1:16" ht="63" x14ac:dyDescent="0.25">
      <c r="A61" s="65" t="s">
        <v>26</v>
      </c>
      <c r="B61" s="65">
        <v>55</v>
      </c>
      <c r="C61" s="69" t="s">
        <v>562</v>
      </c>
      <c r="D61" s="65" t="s">
        <v>571</v>
      </c>
      <c r="E61" s="65" t="s">
        <v>564</v>
      </c>
      <c r="F61" s="65">
        <v>5</v>
      </c>
      <c r="G61" s="65">
        <v>3</v>
      </c>
      <c r="H61" s="65">
        <v>4</v>
      </c>
      <c r="I61" s="65">
        <v>3</v>
      </c>
      <c r="J61" s="65">
        <v>4</v>
      </c>
      <c r="K61" s="65">
        <v>14</v>
      </c>
      <c r="L61" s="65"/>
      <c r="M61" s="65">
        <v>14</v>
      </c>
      <c r="N61" s="67" t="s">
        <v>651</v>
      </c>
      <c r="O61" s="65"/>
      <c r="P61" s="26" t="s">
        <v>565</v>
      </c>
    </row>
    <row r="62" spans="1:16" ht="60" x14ac:dyDescent="0.25">
      <c r="A62" s="26" t="s">
        <v>26</v>
      </c>
      <c r="B62" s="65">
        <v>56</v>
      </c>
      <c r="C62" s="26" t="s">
        <v>334</v>
      </c>
      <c r="D62" s="26" t="s">
        <v>362</v>
      </c>
      <c r="E62" s="26" t="s">
        <v>363</v>
      </c>
      <c r="F62" s="26">
        <v>5</v>
      </c>
      <c r="G62" s="26">
        <v>4</v>
      </c>
      <c r="H62" s="26">
        <v>6</v>
      </c>
      <c r="I62" s="26">
        <v>1</v>
      </c>
      <c r="J62" s="26">
        <v>1</v>
      </c>
      <c r="K62" s="26">
        <v>12</v>
      </c>
      <c r="L62" s="67"/>
      <c r="M62" s="26">
        <v>12</v>
      </c>
      <c r="N62" s="67" t="s">
        <v>651</v>
      </c>
      <c r="O62" s="26"/>
      <c r="P62" s="26" t="s">
        <v>364</v>
      </c>
    </row>
    <row r="63" spans="1:16" ht="60" x14ac:dyDescent="0.25">
      <c r="A63" s="26" t="s">
        <v>26</v>
      </c>
      <c r="B63" s="65">
        <v>57</v>
      </c>
      <c r="C63" s="26" t="s">
        <v>334</v>
      </c>
      <c r="D63" s="26" t="s">
        <v>362</v>
      </c>
      <c r="E63" s="26" t="s">
        <v>363</v>
      </c>
      <c r="F63" s="26">
        <v>5</v>
      </c>
      <c r="G63" s="26">
        <v>4</v>
      </c>
      <c r="H63" s="26">
        <v>6</v>
      </c>
      <c r="I63" s="26">
        <v>1</v>
      </c>
      <c r="J63" s="26">
        <v>1</v>
      </c>
      <c r="K63" s="26">
        <v>12</v>
      </c>
      <c r="L63" s="67"/>
      <c r="M63" s="26">
        <v>12</v>
      </c>
      <c r="N63" s="67" t="s">
        <v>651</v>
      </c>
      <c r="O63" s="26"/>
      <c r="P63" s="26" t="s">
        <v>364</v>
      </c>
    </row>
    <row r="64" spans="1:16" ht="60" x14ac:dyDescent="0.25">
      <c r="A64" s="26" t="s">
        <v>26</v>
      </c>
      <c r="B64" s="65">
        <v>58</v>
      </c>
      <c r="C64" s="26" t="s">
        <v>334</v>
      </c>
      <c r="D64" s="26" t="s">
        <v>365</v>
      </c>
      <c r="E64" s="26" t="s">
        <v>356</v>
      </c>
      <c r="F64" s="26">
        <v>5</v>
      </c>
      <c r="G64" s="26">
        <v>0</v>
      </c>
      <c r="H64" s="26">
        <v>5</v>
      </c>
      <c r="I64" s="26">
        <v>0</v>
      </c>
      <c r="J64" s="26">
        <v>0</v>
      </c>
      <c r="K64" s="26">
        <v>5</v>
      </c>
      <c r="L64" s="26"/>
      <c r="M64" s="26">
        <v>5</v>
      </c>
      <c r="N64" s="67" t="s">
        <v>651</v>
      </c>
      <c r="O64" s="26"/>
      <c r="P64" s="26" t="s">
        <v>357</v>
      </c>
    </row>
    <row r="65" spans="1:16" ht="60" x14ac:dyDescent="0.25">
      <c r="A65" s="26" t="s">
        <v>26</v>
      </c>
      <c r="B65" s="65">
        <v>59</v>
      </c>
      <c r="C65" s="26" t="s">
        <v>334</v>
      </c>
      <c r="D65" s="26" t="s">
        <v>365</v>
      </c>
      <c r="E65" s="26" t="s">
        <v>356</v>
      </c>
      <c r="F65" s="26">
        <v>5</v>
      </c>
      <c r="G65" s="26">
        <v>0</v>
      </c>
      <c r="H65" s="26">
        <v>5</v>
      </c>
      <c r="I65" s="26">
        <v>0</v>
      </c>
      <c r="J65" s="26">
        <v>0</v>
      </c>
      <c r="K65" s="26">
        <v>5</v>
      </c>
      <c r="L65" s="26"/>
      <c r="M65" s="26">
        <v>5</v>
      </c>
      <c r="N65" s="67" t="s">
        <v>651</v>
      </c>
      <c r="O65" s="26"/>
      <c r="P65" s="26" t="s">
        <v>357</v>
      </c>
    </row>
  </sheetData>
  <autoFilter ref="A6:P6" xr:uid="{00000000-0009-0000-0000-000000000000}">
    <sortState xmlns:xlrd2="http://schemas.microsoft.com/office/spreadsheetml/2017/richdata2" ref="A7:P65">
      <sortCondition descending="1" ref="M6"/>
    </sortState>
  </autoFilter>
  <mergeCells count="2">
    <mergeCell ref="A1:M1"/>
    <mergeCell ref="A2:M4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4"/>
  <sheetViews>
    <sheetView topLeftCell="A69" zoomScale="75" zoomScaleNormal="75" workbookViewId="0">
      <selection activeCell="S84" sqref="S84"/>
    </sheetView>
  </sheetViews>
  <sheetFormatPr defaultRowHeight="15.75" x14ac:dyDescent="0.25"/>
  <cols>
    <col min="1" max="1" width="16" style="15" customWidth="1"/>
    <col min="2" max="2" width="9.140625" style="15"/>
    <col min="3" max="3" width="28.85546875" style="15" customWidth="1"/>
    <col min="4" max="4" width="20.140625" style="15" customWidth="1"/>
    <col min="5" max="5" width="35.85546875" style="15" customWidth="1"/>
    <col min="6" max="13" width="9.140625" style="15"/>
    <col min="14" max="14" width="16" style="15" customWidth="1"/>
    <col min="15" max="15" width="15.42578125" style="15" customWidth="1"/>
    <col min="16" max="16" width="24.42578125" style="15" customWidth="1"/>
    <col min="17" max="16384" width="9.140625" style="15"/>
  </cols>
  <sheetData>
    <row r="1" spans="1:16" s="18" customFormat="1" x14ac:dyDescent="0.25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0"/>
      <c r="O1" s="10"/>
      <c r="P1" s="10"/>
    </row>
    <row r="2" spans="1:16" s="18" customFormat="1" x14ac:dyDescent="0.25">
      <c r="A2" s="97" t="s">
        <v>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0"/>
      <c r="O2" s="10"/>
      <c r="P2" s="10"/>
    </row>
    <row r="3" spans="1:16" s="18" customForma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0"/>
      <c r="O3" s="10"/>
      <c r="P3" s="10"/>
    </row>
    <row r="4" spans="1:16" s="18" customFormat="1" ht="38.25" customHeigh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0"/>
      <c r="O4" s="10"/>
      <c r="P4" s="10"/>
    </row>
    <row r="5" spans="1:16" s="18" customFormat="1" ht="15.75" customHeight="1" x14ac:dyDescent="0.25">
      <c r="A5" s="2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94.5" x14ac:dyDescent="0.25">
      <c r="A6" s="14" t="s">
        <v>5</v>
      </c>
      <c r="B6" s="14" t="s">
        <v>0</v>
      </c>
      <c r="C6" s="14" t="s">
        <v>9</v>
      </c>
      <c r="D6" s="14" t="s">
        <v>1</v>
      </c>
      <c r="E6" s="14" t="s">
        <v>8</v>
      </c>
      <c r="F6" s="14" t="s">
        <v>6</v>
      </c>
      <c r="G6" s="5" t="s">
        <v>13</v>
      </c>
      <c r="H6" s="5" t="s">
        <v>14</v>
      </c>
      <c r="I6" s="5" t="s">
        <v>19</v>
      </c>
      <c r="J6" s="5" t="s">
        <v>15</v>
      </c>
      <c r="K6" s="6" t="s">
        <v>22</v>
      </c>
      <c r="L6" s="2" t="s">
        <v>3</v>
      </c>
      <c r="M6" s="2" t="s">
        <v>21</v>
      </c>
      <c r="N6" s="2" t="s">
        <v>7</v>
      </c>
      <c r="O6" s="2" t="s">
        <v>4</v>
      </c>
      <c r="P6" s="2" t="s">
        <v>2</v>
      </c>
    </row>
    <row r="7" spans="1:16" ht="94.5" x14ac:dyDescent="0.25">
      <c r="A7" s="34" t="s">
        <v>195</v>
      </c>
      <c r="B7" s="29">
        <v>1</v>
      </c>
      <c r="C7" s="37" t="s">
        <v>231</v>
      </c>
      <c r="D7" s="34" t="s">
        <v>247</v>
      </c>
      <c r="E7" s="38" t="s">
        <v>248</v>
      </c>
      <c r="F7" s="34">
        <v>6</v>
      </c>
      <c r="G7" s="34">
        <v>5</v>
      </c>
      <c r="H7" s="34">
        <v>10</v>
      </c>
      <c r="I7" s="34">
        <v>12</v>
      </c>
      <c r="J7" s="34">
        <v>10</v>
      </c>
      <c r="K7" s="34">
        <v>37</v>
      </c>
      <c r="L7" s="34"/>
      <c r="M7" s="34">
        <v>37</v>
      </c>
      <c r="N7" s="34" t="s">
        <v>652</v>
      </c>
      <c r="O7" s="34"/>
      <c r="P7" s="34" t="s">
        <v>629</v>
      </c>
    </row>
    <row r="8" spans="1:16" ht="63" x14ac:dyDescent="0.25">
      <c r="A8" s="29" t="s">
        <v>26</v>
      </c>
      <c r="B8" s="29">
        <v>2</v>
      </c>
      <c r="C8" s="29" t="s">
        <v>58</v>
      </c>
      <c r="D8" s="34" t="s">
        <v>76</v>
      </c>
      <c r="E8" s="34" t="s">
        <v>74</v>
      </c>
      <c r="F8" s="34">
        <v>6</v>
      </c>
      <c r="G8" s="34">
        <v>5</v>
      </c>
      <c r="H8" s="34">
        <v>10</v>
      </c>
      <c r="I8" s="34">
        <v>11</v>
      </c>
      <c r="J8" s="34">
        <v>9</v>
      </c>
      <c r="K8" s="34">
        <v>35</v>
      </c>
      <c r="L8" s="34"/>
      <c r="M8" s="29">
        <f>G8+H8+I8+J8</f>
        <v>35</v>
      </c>
      <c r="N8" s="34" t="s">
        <v>652</v>
      </c>
      <c r="O8" s="34"/>
      <c r="P8" s="34" t="s">
        <v>75</v>
      </c>
    </row>
    <row r="9" spans="1:16" ht="94.5" x14ac:dyDescent="0.25">
      <c r="A9" s="34" t="s">
        <v>195</v>
      </c>
      <c r="B9" s="29">
        <v>3</v>
      </c>
      <c r="C9" s="37" t="s">
        <v>231</v>
      </c>
      <c r="D9" s="34" t="s">
        <v>251</v>
      </c>
      <c r="E9" s="38" t="s">
        <v>248</v>
      </c>
      <c r="F9" s="34">
        <v>6</v>
      </c>
      <c r="G9" s="34">
        <v>5</v>
      </c>
      <c r="H9" s="34">
        <v>10</v>
      </c>
      <c r="I9" s="34">
        <v>11</v>
      </c>
      <c r="J9" s="34">
        <v>9</v>
      </c>
      <c r="K9" s="34">
        <v>35</v>
      </c>
      <c r="L9" s="34"/>
      <c r="M9" s="34">
        <v>35</v>
      </c>
      <c r="N9" s="34" t="s">
        <v>652</v>
      </c>
      <c r="O9" s="34"/>
      <c r="P9" s="34" t="s">
        <v>630</v>
      </c>
    </row>
    <row r="10" spans="1:16" ht="30" x14ac:dyDescent="0.25">
      <c r="A10" s="34" t="s">
        <v>26</v>
      </c>
      <c r="B10" s="29">
        <v>4</v>
      </c>
      <c r="C10" s="34" t="s">
        <v>115</v>
      </c>
      <c r="D10" s="34" t="s">
        <v>130</v>
      </c>
      <c r="E10" s="34" t="s">
        <v>117</v>
      </c>
      <c r="F10" s="34">
        <v>6</v>
      </c>
      <c r="G10" s="34">
        <v>5</v>
      </c>
      <c r="H10" s="34">
        <v>9</v>
      </c>
      <c r="I10" s="34">
        <v>11</v>
      </c>
      <c r="J10" s="34">
        <v>9</v>
      </c>
      <c r="K10" s="34">
        <f>SUM(G10:J10)</f>
        <v>34</v>
      </c>
      <c r="L10" s="34"/>
      <c r="M10" s="34">
        <v>34</v>
      </c>
      <c r="N10" s="34" t="s">
        <v>652</v>
      </c>
      <c r="O10" s="34"/>
      <c r="P10" s="34" t="s">
        <v>631</v>
      </c>
    </row>
    <row r="11" spans="1:16" ht="78.75" x14ac:dyDescent="0.25">
      <c r="A11" s="34" t="s">
        <v>26</v>
      </c>
      <c r="B11" s="29">
        <v>5</v>
      </c>
      <c r="C11" s="34" t="s">
        <v>334</v>
      </c>
      <c r="D11" s="34" t="s">
        <v>366</v>
      </c>
      <c r="E11" s="37" t="s">
        <v>367</v>
      </c>
      <c r="F11" s="34">
        <v>6</v>
      </c>
      <c r="G11" s="34">
        <v>5</v>
      </c>
      <c r="H11" s="34">
        <v>10</v>
      </c>
      <c r="I11" s="34">
        <v>11</v>
      </c>
      <c r="J11" s="34">
        <v>8</v>
      </c>
      <c r="K11" s="34">
        <v>34</v>
      </c>
      <c r="L11" s="34"/>
      <c r="M11" s="34">
        <v>34</v>
      </c>
      <c r="N11" s="34" t="s">
        <v>652</v>
      </c>
      <c r="O11" s="34"/>
      <c r="P11" s="34" t="s">
        <v>632</v>
      </c>
    </row>
    <row r="12" spans="1:16" ht="78.75" x14ac:dyDescent="0.25">
      <c r="A12" s="34" t="s">
        <v>26</v>
      </c>
      <c r="B12" s="29">
        <v>6</v>
      </c>
      <c r="C12" s="50" t="s">
        <v>627</v>
      </c>
      <c r="D12" s="34" t="s">
        <v>366</v>
      </c>
      <c r="E12" s="37" t="s">
        <v>367</v>
      </c>
      <c r="F12" s="34">
        <v>6</v>
      </c>
      <c r="G12" s="34">
        <v>5</v>
      </c>
      <c r="H12" s="34">
        <v>10</v>
      </c>
      <c r="I12" s="34">
        <v>11</v>
      </c>
      <c r="J12" s="34">
        <v>8</v>
      </c>
      <c r="K12" s="34">
        <v>34</v>
      </c>
      <c r="L12" s="34"/>
      <c r="M12" s="34">
        <v>34</v>
      </c>
      <c r="N12" s="34" t="s">
        <v>652</v>
      </c>
      <c r="O12" s="34"/>
      <c r="P12" s="34" t="s">
        <v>632</v>
      </c>
    </row>
    <row r="13" spans="1:16" ht="94.5" x14ac:dyDescent="0.25">
      <c r="A13" s="29" t="s">
        <v>26</v>
      </c>
      <c r="B13" s="29">
        <v>7</v>
      </c>
      <c r="C13" s="29" t="s">
        <v>58</v>
      </c>
      <c r="D13" s="29" t="s">
        <v>59</v>
      </c>
      <c r="E13" s="30" t="s">
        <v>61</v>
      </c>
      <c r="F13" s="29">
        <v>6</v>
      </c>
      <c r="G13" s="29">
        <v>5</v>
      </c>
      <c r="H13" s="29">
        <v>10</v>
      </c>
      <c r="I13" s="29">
        <v>11</v>
      </c>
      <c r="J13" s="29">
        <v>8</v>
      </c>
      <c r="K13" s="29">
        <v>34</v>
      </c>
      <c r="L13" s="29"/>
      <c r="M13" s="29">
        <f>G13+H13+I13+J13</f>
        <v>34</v>
      </c>
      <c r="N13" s="34" t="s">
        <v>652</v>
      </c>
      <c r="O13" s="29"/>
      <c r="P13" s="29" t="s">
        <v>56</v>
      </c>
    </row>
    <row r="14" spans="1:16" ht="78.75" x14ac:dyDescent="0.25">
      <c r="A14" s="34" t="s">
        <v>26</v>
      </c>
      <c r="B14" s="29">
        <v>8</v>
      </c>
      <c r="C14" s="34" t="s">
        <v>334</v>
      </c>
      <c r="D14" s="34" t="s">
        <v>369</v>
      </c>
      <c r="E14" s="37" t="s">
        <v>367</v>
      </c>
      <c r="F14" s="34">
        <v>6</v>
      </c>
      <c r="G14" s="34">
        <v>5</v>
      </c>
      <c r="H14" s="34">
        <v>10</v>
      </c>
      <c r="I14" s="34">
        <v>11</v>
      </c>
      <c r="J14" s="34">
        <v>8</v>
      </c>
      <c r="K14" s="34">
        <v>34</v>
      </c>
      <c r="L14" s="34"/>
      <c r="M14" s="34">
        <v>34</v>
      </c>
      <c r="N14" s="34" t="s">
        <v>652</v>
      </c>
      <c r="O14" s="34"/>
      <c r="P14" s="34" t="s">
        <v>632</v>
      </c>
    </row>
    <row r="15" spans="1:16" ht="78.75" x14ac:dyDescent="0.25">
      <c r="A15" s="34" t="s">
        <v>26</v>
      </c>
      <c r="B15" s="29">
        <v>9</v>
      </c>
      <c r="C15" s="50" t="s">
        <v>627</v>
      </c>
      <c r="D15" s="34" t="s">
        <v>369</v>
      </c>
      <c r="E15" s="37" t="s">
        <v>367</v>
      </c>
      <c r="F15" s="34">
        <v>6</v>
      </c>
      <c r="G15" s="34">
        <v>5</v>
      </c>
      <c r="H15" s="34">
        <v>10</v>
      </c>
      <c r="I15" s="34">
        <v>11</v>
      </c>
      <c r="J15" s="34">
        <v>8</v>
      </c>
      <c r="K15" s="34">
        <v>34</v>
      </c>
      <c r="L15" s="34"/>
      <c r="M15" s="34">
        <v>34</v>
      </c>
      <c r="N15" s="34" t="s">
        <v>652</v>
      </c>
      <c r="O15" s="34">
        <v>1</v>
      </c>
      <c r="P15" s="34" t="s">
        <v>632</v>
      </c>
    </row>
    <row r="16" spans="1:16" ht="80.45" customHeight="1" x14ac:dyDescent="0.25">
      <c r="A16" s="47" t="s">
        <v>26</v>
      </c>
      <c r="B16" s="29">
        <v>10</v>
      </c>
      <c r="C16" s="47" t="s">
        <v>183</v>
      </c>
      <c r="D16" s="47" t="s">
        <v>192</v>
      </c>
      <c r="E16" s="47" t="s">
        <v>185</v>
      </c>
      <c r="F16" s="47">
        <v>6</v>
      </c>
      <c r="G16" s="47">
        <v>5</v>
      </c>
      <c r="H16" s="47">
        <v>7</v>
      </c>
      <c r="I16" s="47">
        <v>12</v>
      </c>
      <c r="J16" s="47">
        <v>10</v>
      </c>
      <c r="K16" s="47">
        <v>34</v>
      </c>
      <c r="L16" s="47"/>
      <c r="M16" s="47">
        <v>34</v>
      </c>
      <c r="N16" s="34" t="s">
        <v>652</v>
      </c>
      <c r="O16" s="47"/>
      <c r="P16" s="47" t="s">
        <v>191</v>
      </c>
    </row>
    <row r="17" spans="1:18" ht="30" x14ac:dyDescent="0.25">
      <c r="A17" s="34" t="s">
        <v>26</v>
      </c>
      <c r="B17" s="29">
        <v>11</v>
      </c>
      <c r="C17" s="34" t="s">
        <v>115</v>
      </c>
      <c r="D17" s="34" t="s">
        <v>132</v>
      </c>
      <c r="E17" s="34" t="s">
        <v>117</v>
      </c>
      <c r="F17" s="34">
        <v>6</v>
      </c>
      <c r="G17" s="34">
        <v>5</v>
      </c>
      <c r="H17" s="34">
        <v>9</v>
      </c>
      <c r="I17" s="34">
        <v>11</v>
      </c>
      <c r="J17" s="34">
        <v>8</v>
      </c>
      <c r="K17" s="34">
        <f>SUM(G17:J17)</f>
        <v>33</v>
      </c>
      <c r="L17" s="34"/>
      <c r="M17" s="34">
        <v>33</v>
      </c>
      <c r="N17" s="34" t="s">
        <v>652</v>
      </c>
      <c r="O17" s="34"/>
      <c r="P17" s="34" t="s">
        <v>633</v>
      </c>
    </row>
    <row r="18" spans="1:18" ht="75" x14ac:dyDescent="0.25">
      <c r="A18" s="34" t="s">
        <v>26</v>
      </c>
      <c r="B18" s="29">
        <v>12</v>
      </c>
      <c r="C18" s="34" t="s">
        <v>223</v>
      </c>
      <c r="D18" s="34" t="s">
        <v>236</v>
      </c>
      <c r="E18" s="34" t="s">
        <v>237</v>
      </c>
      <c r="F18" s="34">
        <v>6</v>
      </c>
      <c r="G18" s="34">
        <v>5</v>
      </c>
      <c r="H18" s="34">
        <v>9</v>
      </c>
      <c r="I18" s="34">
        <v>9</v>
      </c>
      <c r="J18" s="34">
        <v>9</v>
      </c>
      <c r="K18" s="34">
        <v>32</v>
      </c>
      <c r="L18" s="34"/>
      <c r="M18" s="34">
        <v>32</v>
      </c>
      <c r="N18" s="34" t="s">
        <v>652</v>
      </c>
      <c r="O18" s="34"/>
      <c r="P18" s="34" t="s">
        <v>634</v>
      </c>
    </row>
    <row r="19" spans="1:18" ht="45" x14ac:dyDescent="0.25">
      <c r="A19" s="51" t="s">
        <v>26</v>
      </c>
      <c r="B19" s="29">
        <v>13</v>
      </c>
      <c r="C19" s="51" t="s">
        <v>183</v>
      </c>
      <c r="D19" s="51" t="s">
        <v>184</v>
      </c>
      <c r="E19" s="51" t="s">
        <v>185</v>
      </c>
      <c r="F19" s="51">
        <v>6</v>
      </c>
      <c r="G19" s="51">
        <v>3</v>
      </c>
      <c r="H19" s="51">
        <v>9</v>
      </c>
      <c r="I19" s="51">
        <v>10</v>
      </c>
      <c r="J19" s="51">
        <v>10</v>
      </c>
      <c r="K19" s="51">
        <v>32</v>
      </c>
      <c r="L19" s="51"/>
      <c r="M19" s="51">
        <v>32</v>
      </c>
      <c r="N19" s="34" t="s">
        <v>652</v>
      </c>
      <c r="O19" s="51"/>
      <c r="P19" s="51" t="s">
        <v>186</v>
      </c>
    </row>
    <row r="20" spans="1:18" ht="30" x14ac:dyDescent="0.25">
      <c r="A20" s="34" t="s">
        <v>26</v>
      </c>
      <c r="B20" s="29">
        <v>14</v>
      </c>
      <c r="C20" s="34" t="s">
        <v>115</v>
      </c>
      <c r="D20" s="34" t="s">
        <v>133</v>
      </c>
      <c r="E20" s="34" t="s">
        <v>117</v>
      </c>
      <c r="F20" s="34">
        <v>6</v>
      </c>
      <c r="G20" s="34">
        <v>5</v>
      </c>
      <c r="H20" s="34">
        <v>9</v>
      </c>
      <c r="I20" s="34">
        <v>10</v>
      </c>
      <c r="J20" s="34">
        <v>8</v>
      </c>
      <c r="K20" s="34">
        <f>SUM(G20:J20)</f>
        <v>32</v>
      </c>
      <c r="L20" s="34"/>
      <c r="M20" s="34">
        <v>32</v>
      </c>
      <c r="N20" s="34" t="s">
        <v>652</v>
      </c>
      <c r="O20" s="34"/>
      <c r="P20" s="34" t="s">
        <v>120</v>
      </c>
    </row>
    <row r="21" spans="1:18" ht="94.5" x14ac:dyDescent="0.25">
      <c r="A21" s="34" t="s">
        <v>195</v>
      </c>
      <c r="B21" s="29">
        <v>15</v>
      </c>
      <c r="C21" s="37" t="s">
        <v>231</v>
      </c>
      <c r="D21" s="34" t="s">
        <v>250</v>
      </c>
      <c r="E21" s="38" t="s">
        <v>248</v>
      </c>
      <c r="F21" s="34">
        <v>6</v>
      </c>
      <c r="G21" s="34">
        <v>5</v>
      </c>
      <c r="H21" s="34">
        <v>10</v>
      </c>
      <c r="I21" s="34">
        <v>9</v>
      </c>
      <c r="J21" s="34">
        <v>8</v>
      </c>
      <c r="K21" s="34">
        <v>32</v>
      </c>
      <c r="L21" s="34"/>
      <c r="M21" s="62">
        <v>32</v>
      </c>
      <c r="N21" s="34" t="s">
        <v>652</v>
      </c>
      <c r="O21" s="34"/>
      <c r="P21" s="34" t="s">
        <v>249</v>
      </c>
    </row>
    <row r="22" spans="1:18" ht="45" x14ac:dyDescent="0.25">
      <c r="A22" s="47" t="s">
        <v>26</v>
      </c>
      <c r="B22" s="29">
        <v>16</v>
      </c>
      <c r="C22" s="47" t="s">
        <v>183</v>
      </c>
      <c r="D22" s="47" t="s">
        <v>189</v>
      </c>
      <c r="E22" s="47" t="s">
        <v>185</v>
      </c>
      <c r="F22" s="47">
        <v>6</v>
      </c>
      <c r="G22" s="47">
        <v>4</v>
      </c>
      <c r="H22" s="47">
        <v>9</v>
      </c>
      <c r="I22" s="47">
        <v>10</v>
      </c>
      <c r="J22" s="47">
        <v>9</v>
      </c>
      <c r="K22" s="47">
        <v>32</v>
      </c>
      <c r="L22" s="47"/>
      <c r="M22" s="47">
        <v>32</v>
      </c>
      <c r="N22" s="34" t="s">
        <v>652</v>
      </c>
      <c r="O22" s="47"/>
      <c r="P22" s="47" t="s">
        <v>186</v>
      </c>
    </row>
    <row r="23" spans="1:18" ht="30" x14ac:dyDescent="0.25">
      <c r="A23" s="34" t="s">
        <v>195</v>
      </c>
      <c r="B23" s="29">
        <v>17</v>
      </c>
      <c r="C23" s="34" t="s">
        <v>573</v>
      </c>
      <c r="D23" s="34" t="s">
        <v>582</v>
      </c>
      <c r="E23" s="34" t="s">
        <v>575</v>
      </c>
      <c r="F23" s="34">
        <v>6</v>
      </c>
      <c r="G23" s="34">
        <v>5</v>
      </c>
      <c r="H23" s="34">
        <v>9</v>
      </c>
      <c r="I23" s="34">
        <v>10</v>
      </c>
      <c r="J23" s="34">
        <v>7</v>
      </c>
      <c r="K23" s="34">
        <v>31</v>
      </c>
      <c r="L23" s="34"/>
      <c r="M23" s="62">
        <v>31</v>
      </c>
      <c r="N23" s="34" t="s">
        <v>652</v>
      </c>
      <c r="O23" s="34"/>
      <c r="P23" s="34" t="s">
        <v>576</v>
      </c>
    </row>
    <row r="24" spans="1:18" ht="30" x14ac:dyDescent="0.25">
      <c r="A24" s="34" t="s">
        <v>26</v>
      </c>
      <c r="B24" s="29">
        <v>18</v>
      </c>
      <c r="C24" s="34" t="s">
        <v>115</v>
      </c>
      <c r="D24" s="34" t="s">
        <v>135</v>
      </c>
      <c r="E24" s="34" t="s">
        <v>117</v>
      </c>
      <c r="F24" s="34">
        <v>6</v>
      </c>
      <c r="G24" s="34">
        <v>5</v>
      </c>
      <c r="H24" s="34">
        <v>9</v>
      </c>
      <c r="I24" s="34">
        <v>10</v>
      </c>
      <c r="J24" s="34">
        <v>7</v>
      </c>
      <c r="K24" s="34">
        <f>SUM(G24:J24)</f>
        <v>31</v>
      </c>
      <c r="L24" s="34"/>
      <c r="M24" s="34">
        <v>31</v>
      </c>
      <c r="N24" s="34" t="s">
        <v>652</v>
      </c>
      <c r="O24" s="34"/>
      <c r="P24" s="34" t="s">
        <v>131</v>
      </c>
    </row>
    <row r="25" spans="1:18" ht="75" x14ac:dyDescent="0.25">
      <c r="A25" s="34" t="s">
        <v>26</v>
      </c>
      <c r="B25" s="29">
        <v>19</v>
      </c>
      <c r="C25" s="34" t="s">
        <v>334</v>
      </c>
      <c r="D25" s="34" t="s">
        <v>370</v>
      </c>
      <c r="E25" s="34" t="s">
        <v>336</v>
      </c>
      <c r="F25" s="34">
        <v>6</v>
      </c>
      <c r="G25" s="34">
        <v>5</v>
      </c>
      <c r="H25" s="34">
        <v>9</v>
      </c>
      <c r="I25" s="34">
        <v>11</v>
      </c>
      <c r="J25" s="34">
        <v>6</v>
      </c>
      <c r="K25" s="34">
        <v>31</v>
      </c>
      <c r="L25" s="34"/>
      <c r="M25" s="62">
        <v>31</v>
      </c>
      <c r="N25" s="34" t="s">
        <v>652</v>
      </c>
      <c r="O25" s="34"/>
      <c r="P25" s="34" t="s">
        <v>337</v>
      </c>
    </row>
    <row r="26" spans="1:18" ht="45" x14ac:dyDescent="0.25">
      <c r="A26" s="47" t="s">
        <v>26</v>
      </c>
      <c r="B26" s="29">
        <v>20</v>
      </c>
      <c r="C26" s="47" t="s">
        <v>183</v>
      </c>
      <c r="D26" s="47" t="s">
        <v>190</v>
      </c>
      <c r="E26" s="47" t="s">
        <v>185</v>
      </c>
      <c r="F26" s="47">
        <v>6</v>
      </c>
      <c r="G26" s="47">
        <v>5</v>
      </c>
      <c r="H26" s="47">
        <v>6</v>
      </c>
      <c r="I26" s="47">
        <v>10</v>
      </c>
      <c r="J26" s="47">
        <v>10</v>
      </c>
      <c r="K26" s="47">
        <v>31</v>
      </c>
      <c r="L26" s="47"/>
      <c r="M26" s="47">
        <v>31</v>
      </c>
      <c r="N26" s="34" t="s">
        <v>652</v>
      </c>
      <c r="O26" s="47"/>
      <c r="P26" s="47" t="s">
        <v>191</v>
      </c>
    </row>
    <row r="27" spans="1:18" ht="45" x14ac:dyDescent="0.25">
      <c r="A27" s="47" t="s">
        <v>26</v>
      </c>
      <c r="B27" s="29">
        <v>21</v>
      </c>
      <c r="C27" s="47" t="s">
        <v>183</v>
      </c>
      <c r="D27" s="47" t="s">
        <v>188</v>
      </c>
      <c r="E27" s="47" t="s">
        <v>185</v>
      </c>
      <c r="F27" s="47">
        <v>6</v>
      </c>
      <c r="G27" s="47">
        <v>4</v>
      </c>
      <c r="H27" s="47">
        <v>8</v>
      </c>
      <c r="I27" s="47">
        <v>10</v>
      </c>
      <c r="J27" s="47">
        <v>9</v>
      </c>
      <c r="K27" s="47">
        <v>31</v>
      </c>
      <c r="L27" s="47"/>
      <c r="M27" s="47">
        <v>31</v>
      </c>
      <c r="N27" s="34" t="s">
        <v>652</v>
      </c>
      <c r="O27" s="47"/>
      <c r="P27" s="47" t="s">
        <v>186</v>
      </c>
      <c r="Q27" s="25"/>
      <c r="R27" s="25"/>
    </row>
    <row r="28" spans="1:18" ht="78.75" x14ac:dyDescent="0.25">
      <c r="A28" s="34" t="s">
        <v>26</v>
      </c>
      <c r="B28" s="29">
        <v>22</v>
      </c>
      <c r="C28" s="34" t="s">
        <v>334</v>
      </c>
      <c r="D28" s="34" t="s">
        <v>371</v>
      </c>
      <c r="E28" s="37" t="s">
        <v>341</v>
      </c>
      <c r="F28" s="34">
        <v>6</v>
      </c>
      <c r="G28" s="34">
        <v>5</v>
      </c>
      <c r="H28" s="34">
        <v>9</v>
      </c>
      <c r="I28" s="34">
        <v>8</v>
      </c>
      <c r="J28" s="34">
        <v>9</v>
      </c>
      <c r="K28" s="34">
        <v>31</v>
      </c>
      <c r="L28" s="34"/>
      <c r="M28" s="34">
        <v>31</v>
      </c>
      <c r="N28" s="34" t="s">
        <v>652</v>
      </c>
      <c r="O28" s="34"/>
      <c r="P28" s="37" t="s">
        <v>342</v>
      </c>
      <c r="Q28" s="25"/>
      <c r="R28" s="25"/>
    </row>
    <row r="29" spans="1:18" ht="30" x14ac:dyDescent="0.25">
      <c r="A29" s="34" t="s">
        <v>26</v>
      </c>
      <c r="B29" s="29">
        <v>23</v>
      </c>
      <c r="C29" s="34" t="s">
        <v>115</v>
      </c>
      <c r="D29" s="34" t="s">
        <v>134</v>
      </c>
      <c r="E29" s="34" t="s">
        <v>117</v>
      </c>
      <c r="F29" s="34">
        <v>6</v>
      </c>
      <c r="G29" s="34">
        <v>5</v>
      </c>
      <c r="H29" s="34">
        <v>7</v>
      </c>
      <c r="I29" s="34">
        <v>12</v>
      </c>
      <c r="J29" s="34">
        <v>7</v>
      </c>
      <c r="K29" s="34">
        <f>SUM(G29:J29)</f>
        <v>31</v>
      </c>
      <c r="L29" s="34"/>
      <c r="M29" s="34">
        <v>31</v>
      </c>
      <c r="N29" s="34" t="s">
        <v>652</v>
      </c>
      <c r="O29" s="34"/>
      <c r="P29" s="34" t="s">
        <v>131</v>
      </c>
      <c r="Q29" s="25"/>
      <c r="R29" s="25"/>
    </row>
    <row r="30" spans="1:18" ht="78.75" x14ac:dyDescent="0.25">
      <c r="A30" s="34" t="s">
        <v>26</v>
      </c>
      <c r="B30" s="29">
        <v>24</v>
      </c>
      <c r="C30" s="28" t="s">
        <v>562</v>
      </c>
      <c r="D30" s="34" t="s">
        <v>577</v>
      </c>
      <c r="E30" s="37" t="s">
        <v>564</v>
      </c>
      <c r="F30" s="34">
        <v>6</v>
      </c>
      <c r="G30" s="34">
        <v>5</v>
      </c>
      <c r="H30" s="34">
        <v>8</v>
      </c>
      <c r="I30" s="34">
        <v>10</v>
      </c>
      <c r="J30" s="34">
        <v>7</v>
      </c>
      <c r="K30" s="34">
        <v>30</v>
      </c>
      <c r="L30" s="34"/>
      <c r="M30" s="34">
        <v>30</v>
      </c>
      <c r="N30" s="34" t="s">
        <v>652</v>
      </c>
      <c r="O30" s="34"/>
      <c r="P30" s="34" t="s">
        <v>565</v>
      </c>
      <c r="Q30" s="25"/>
      <c r="R30" s="25"/>
    </row>
    <row r="31" spans="1:18" ht="60" x14ac:dyDescent="0.25">
      <c r="A31" s="34" t="s">
        <v>26</v>
      </c>
      <c r="B31" s="29">
        <v>25</v>
      </c>
      <c r="C31" s="34" t="s">
        <v>334</v>
      </c>
      <c r="D31" s="34" t="s">
        <v>373</v>
      </c>
      <c r="E31" s="34" t="s">
        <v>344</v>
      </c>
      <c r="F31" s="34">
        <v>6</v>
      </c>
      <c r="G31" s="34">
        <v>5</v>
      </c>
      <c r="H31" s="34">
        <v>10</v>
      </c>
      <c r="I31" s="34">
        <v>8</v>
      </c>
      <c r="J31" s="34">
        <v>7</v>
      </c>
      <c r="K31" s="34">
        <v>30</v>
      </c>
      <c r="L31" s="34"/>
      <c r="M31" s="34">
        <v>30</v>
      </c>
      <c r="N31" s="34" t="s">
        <v>652</v>
      </c>
      <c r="O31" s="34"/>
      <c r="P31" s="34" t="s">
        <v>374</v>
      </c>
      <c r="Q31" s="25"/>
      <c r="R31" s="25"/>
    </row>
    <row r="32" spans="1:18" ht="60" x14ac:dyDescent="0.25">
      <c r="A32" s="34" t="s">
        <v>26</v>
      </c>
      <c r="B32" s="29">
        <v>26</v>
      </c>
      <c r="C32" s="34" t="s">
        <v>334</v>
      </c>
      <c r="D32" s="34" t="s">
        <v>375</v>
      </c>
      <c r="E32" s="34" t="s">
        <v>344</v>
      </c>
      <c r="F32" s="34">
        <v>6</v>
      </c>
      <c r="G32" s="34">
        <v>5</v>
      </c>
      <c r="H32" s="34">
        <v>10</v>
      </c>
      <c r="I32" s="34">
        <v>7</v>
      </c>
      <c r="J32" s="34">
        <v>8</v>
      </c>
      <c r="K32" s="34">
        <v>30</v>
      </c>
      <c r="L32" s="34"/>
      <c r="M32" s="34">
        <v>30</v>
      </c>
      <c r="N32" s="34" t="s">
        <v>652</v>
      </c>
      <c r="O32" s="34"/>
      <c r="P32" s="34" t="s">
        <v>374</v>
      </c>
      <c r="Q32" s="25"/>
      <c r="R32" s="25"/>
    </row>
    <row r="33" spans="1:18" ht="78.75" x14ac:dyDescent="0.25">
      <c r="A33" s="34" t="s">
        <v>26</v>
      </c>
      <c r="B33" s="29">
        <v>27</v>
      </c>
      <c r="C33" s="28" t="s">
        <v>562</v>
      </c>
      <c r="D33" s="34" t="s">
        <v>578</v>
      </c>
      <c r="E33" s="37" t="s">
        <v>564</v>
      </c>
      <c r="F33" s="34">
        <v>6</v>
      </c>
      <c r="G33" s="34">
        <v>5</v>
      </c>
      <c r="H33" s="34">
        <v>7</v>
      </c>
      <c r="I33" s="34">
        <v>12</v>
      </c>
      <c r="J33" s="34">
        <v>6</v>
      </c>
      <c r="K33" s="34">
        <v>30</v>
      </c>
      <c r="L33" s="34"/>
      <c r="M33" s="34">
        <v>30</v>
      </c>
      <c r="N33" s="34" t="s">
        <v>652</v>
      </c>
      <c r="O33" s="34"/>
      <c r="P33" s="34" t="s">
        <v>567</v>
      </c>
      <c r="Q33" s="25"/>
      <c r="R33" s="25"/>
    </row>
    <row r="34" spans="1:18" ht="63" x14ac:dyDescent="0.25">
      <c r="A34" s="29" t="s">
        <v>26</v>
      </c>
      <c r="B34" s="29">
        <v>28</v>
      </c>
      <c r="C34" s="29" t="s">
        <v>58</v>
      </c>
      <c r="D34" s="34" t="s">
        <v>77</v>
      </c>
      <c r="E34" s="34" t="s">
        <v>74</v>
      </c>
      <c r="F34" s="34">
        <v>6</v>
      </c>
      <c r="G34" s="34">
        <v>4</v>
      </c>
      <c r="H34" s="34">
        <v>9</v>
      </c>
      <c r="I34" s="34">
        <v>10</v>
      </c>
      <c r="J34" s="34">
        <v>7</v>
      </c>
      <c r="K34" s="34">
        <v>30</v>
      </c>
      <c r="L34" s="34"/>
      <c r="M34" s="29">
        <f>G34+H34+I34+J34</f>
        <v>30</v>
      </c>
      <c r="N34" s="34" t="s">
        <v>652</v>
      </c>
      <c r="O34" s="34"/>
      <c r="P34" s="34" t="s">
        <v>75</v>
      </c>
      <c r="Q34" s="25"/>
      <c r="R34" s="25"/>
    </row>
    <row r="35" spans="1:18" ht="60" x14ac:dyDescent="0.25">
      <c r="A35" s="34" t="s">
        <v>26</v>
      </c>
      <c r="B35" s="29">
        <v>29</v>
      </c>
      <c r="C35" s="34" t="s">
        <v>334</v>
      </c>
      <c r="D35" s="34" t="s">
        <v>376</v>
      </c>
      <c r="E35" s="45" t="s">
        <v>359</v>
      </c>
      <c r="F35" s="34">
        <v>6</v>
      </c>
      <c r="G35" s="34">
        <v>5</v>
      </c>
      <c r="H35" s="34">
        <v>9</v>
      </c>
      <c r="I35" s="34">
        <v>10</v>
      </c>
      <c r="J35" s="34">
        <v>6</v>
      </c>
      <c r="K35" s="34">
        <v>30</v>
      </c>
      <c r="L35" s="34"/>
      <c r="M35" s="34">
        <v>30</v>
      </c>
      <c r="N35" s="34" t="s">
        <v>652</v>
      </c>
      <c r="O35" s="34"/>
      <c r="P35" s="34" t="s">
        <v>377</v>
      </c>
      <c r="Q35" s="25"/>
      <c r="R35" s="25"/>
    </row>
    <row r="36" spans="1:18" ht="75" x14ac:dyDescent="0.25">
      <c r="A36" s="34" t="s">
        <v>26</v>
      </c>
      <c r="B36" s="29">
        <v>30</v>
      </c>
      <c r="C36" s="34" t="s">
        <v>334</v>
      </c>
      <c r="D36" s="34" t="s">
        <v>372</v>
      </c>
      <c r="E36" s="34" t="s">
        <v>336</v>
      </c>
      <c r="F36" s="34">
        <v>6</v>
      </c>
      <c r="G36" s="34">
        <v>5</v>
      </c>
      <c r="H36" s="34">
        <v>9</v>
      </c>
      <c r="I36" s="34">
        <v>10</v>
      </c>
      <c r="J36" s="34">
        <v>6</v>
      </c>
      <c r="K36" s="34">
        <v>30</v>
      </c>
      <c r="L36" s="34"/>
      <c r="M36" s="34">
        <v>30</v>
      </c>
      <c r="N36" s="34" t="s">
        <v>652</v>
      </c>
      <c r="O36" s="34"/>
      <c r="P36" s="34" t="s">
        <v>339</v>
      </c>
      <c r="Q36" s="25"/>
      <c r="R36" s="25"/>
    </row>
    <row r="37" spans="1:18" ht="75" x14ac:dyDescent="0.25">
      <c r="A37" s="34" t="s">
        <v>26</v>
      </c>
      <c r="B37" s="29">
        <v>31</v>
      </c>
      <c r="C37" s="34" t="s">
        <v>334</v>
      </c>
      <c r="D37" s="34" t="s">
        <v>382</v>
      </c>
      <c r="E37" s="34" t="s">
        <v>336</v>
      </c>
      <c r="F37" s="34">
        <v>6</v>
      </c>
      <c r="G37" s="34">
        <v>5</v>
      </c>
      <c r="H37" s="34">
        <v>8</v>
      </c>
      <c r="I37" s="34">
        <v>10</v>
      </c>
      <c r="J37" s="34">
        <v>6</v>
      </c>
      <c r="K37" s="34">
        <v>29</v>
      </c>
      <c r="L37" s="34"/>
      <c r="M37" s="34">
        <v>29</v>
      </c>
      <c r="N37" s="34" t="s">
        <v>650</v>
      </c>
      <c r="O37" s="34"/>
      <c r="P37" s="34" t="s">
        <v>337</v>
      </c>
      <c r="Q37" s="25"/>
      <c r="R37" s="25"/>
    </row>
    <row r="38" spans="1:18" ht="78.75" x14ac:dyDescent="0.25">
      <c r="A38" s="52" t="s">
        <v>26</v>
      </c>
      <c r="B38" s="29">
        <v>32</v>
      </c>
      <c r="C38" s="60" t="s">
        <v>334</v>
      </c>
      <c r="D38" s="52" t="s">
        <v>378</v>
      </c>
      <c r="E38" s="53" t="s">
        <v>341</v>
      </c>
      <c r="F38" s="52">
        <v>6</v>
      </c>
      <c r="G38" s="52">
        <v>5</v>
      </c>
      <c r="H38" s="52">
        <v>9</v>
      </c>
      <c r="I38" s="52">
        <v>5</v>
      </c>
      <c r="J38" s="52">
        <v>10</v>
      </c>
      <c r="K38" s="52">
        <v>29</v>
      </c>
      <c r="L38" s="52"/>
      <c r="M38" s="52">
        <v>29</v>
      </c>
      <c r="N38" s="34" t="s">
        <v>650</v>
      </c>
      <c r="O38" s="52"/>
      <c r="P38" s="61" t="s">
        <v>342</v>
      </c>
    </row>
    <row r="39" spans="1:18" ht="30" x14ac:dyDescent="0.25">
      <c r="A39" s="52" t="s">
        <v>26</v>
      </c>
      <c r="B39" s="29">
        <v>33</v>
      </c>
      <c r="C39" s="60" t="s">
        <v>115</v>
      </c>
      <c r="D39" s="52" t="s">
        <v>141</v>
      </c>
      <c r="E39" s="56" t="s">
        <v>138</v>
      </c>
      <c r="F39" s="52">
        <v>6</v>
      </c>
      <c r="G39" s="52">
        <v>5</v>
      </c>
      <c r="H39" s="52">
        <v>7</v>
      </c>
      <c r="I39" s="52">
        <v>9</v>
      </c>
      <c r="J39" s="52">
        <v>8</v>
      </c>
      <c r="K39" s="52">
        <f>SUM(G39:J39)</f>
        <v>29</v>
      </c>
      <c r="L39" s="52"/>
      <c r="M39" s="52">
        <v>29</v>
      </c>
      <c r="N39" s="34" t="s">
        <v>650</v>
      </c>
      <c r="O39" s="52"/>
      <c r="P39" s="52" t="s">
        <v>139</v>
      </c>
    </row>
    <row r="40" spans="1:18" ht="45" x14ac:dyDescent="0.25">
      <c r="A40" s="55" t="s">
        <v>26</v>
      </c>
      <c r="B40" s="29">
        <v>34</v>
      </c>
      <c r="C40" s="63" t="s">
        <v>183</v>
      </c>
      <c r="D40" s="55" t="s">
        <v>187</v>
      </c>
      <c r="E40" s="54" t="s">
        <v>185</v>
      </c>
      <c r="F40" s="55">
        <v>6</v>
      </c>
      <c r="G40" s="55">
        <v>4</v>
      </c>
      <c r="H40" s="55">
        <v>7</v>
      </c>
      <c r="I40" s="55">
        <v>9</v>
      </c>
      <c r="J40" s="55">
        <v>9</v>
      </c>
      <c r="K40" s="55">
        <v>29</v>
      </c>
      <c r="L40" s="55"/>
      <c r="M40" s="55">
        <v>29</v>
      </c>
      <c r="N40" s="34" t="s">
        <v>650</v>
      </c>
      <c r="O40" s="55"/>
      <c r="P40" s="55" t="s">
        <v>186</v>
      </c>
    </row>
    <row r="41" spans="1:18" ht="75" x14ac:dyDescent="0.25">
      <c r="A41" s="52" t="s">
        <v>26</v>
      </c>
      <c r="B41" s="29">
        <v>35</v>
      </c>
      <c r="C41" s="60" t="s">
        <v>334</v>
      </c>
      <c r="D41" s="52" t="s">
        <v>379</v>
      </c>
      <c r="E41" s="56" t="s">
        <v>380</v>
      </c>
      <c r="F41" s="52">
        <v>6</v>
      </c>
      <c r="G41" s="52">
        <v>5</v>
      </c>
      <c r="H41" s="52">
        <v>8</v>
      </c>
      <c r="I41" s="52">
        <v>7</v>
      </c>
      <c r="J41" s="52">
        <v>9</v>
      </c>
      <c r="K41" s="52">
        <v>29</v>
      </c>
      <c r="L41" s="52"/>
      <c r="M41" s="52">
        <v>29</v>
      </c>
      <c r="N41" s="34" t="s">
        <v>650</v>
      </c>
      <c r="O41" s="52"/>
      <c r="P41" s="52" t="s">
        <v>381</v>
      </c>
    </row>
    <row r="42" spans="1:18" ht="78.75" x14ac:dyDescent="0.25">
      <c r="A42" s="57" t="s">
        <v>26</v>
      </c>
      <c r="B42" s="29">
        <v>36</v>
      </c>
      <c r="C42" s="58" t="s">
        <v>58</v>
      </c>
      <c r="D42" s="57" t="s">
        <v>28</v>
      </c>
      <c r="E42" s="59" t="s">
        <v>60</v>
      </c>
      <c r="F42" s="57">
        <v>6</v>
      </c>
      <c r="G42" s="57">
        <v>5</v>
      </c>
      <c r="H42" s="57">
        <v>10</v>
      </c>
      <c r="I42" s="57">
        <v>10</v>
      </c>
      <c r="J42" s="57">
        <v>4</v>
      </c>
      <c r="K42" s="57">
        <v>29</v>
      </c>
      <c r="L42" s="57"/>
      <c r="M42" s="57">
        <f>G42+H42+I42+J42</f>
        <v>29</v>
      </c>
      <c r="N42" s="34" t="s">
        <v>650</v>
      </c>
      <c r="O42" s="57"/>
      <c r="P42" s="57" t="s">
        <v>43</v>
      </c>
    </row>
    <row r="43" spans="1:18" ht="30" x14ac:dyDescent="0.25">
      <c r="A43" s="52" t="s">
        <v>26</v>
      </c>
      <c r="B43" s="29">
        <v>37</v>
      </c>
      <c r="C43" s="60" t="s">
        <v>115</v>
      </c>
      <c r="D43" s="52" t="s">
        <v>143</v>
      </c>
      <c r="E43" s="56" t="s">
        <v>138</v>
      </c>
      <c r="F43" s="52">
        <v>6</v>
      </c>
      <c r="G43" s="52">
        <v>4</v>
      </c>
      <c r="H43" s="52">
        <v>8</v>
      </c>
      <c r="I43" s="52">
        <v>9</v>
      </c>
      <c r="J43" s="52">
        <v>8</v>
      </c>
      <c r="K43" s="52">
        <f>SUM(G43:J43)</f>
        <v>29</v>
      </c>
      <c r="L43" s="52"/>
      <c r="M43" s="52">
        <v>29</v>
      </c>
      <c r="N43" s="34" t="s">
        <v>650</v>
      </c>
      <c r="O43" s="52"/>
      <c r="P43" s="52" t="s">
        <v>139</v>
      </c>
    </row>
    <row r="44" spans="1:18" ht="30" x14ac:dyDescent="0.25">
      <c r="A44" s="34" t="s">
        <v>26</v>
      </c>
      <c r="B44" s="29">
        <v>38</v>
      </c>
      <c r="C44" s="34" t="s">
        <v>115</v>
      </c>
      <c r="D44" s="34" t="s">
        <v>137</v>
      </c>
      <c r="E44" s="34" t="s">
        <v>138</v>
      </c>
      <c r="F44" s="34">
        <v>6</v>
      </c>
      <c r="G44" s="34">
        <v>4</v>
      </c>
      <c r="H44" s="34">
        <v>8</v>
      </c>
      <c r="I44" s="34">
        <v>9</v>
      </c>
      <c r="J44" s="34">
        <v>7</v>
      </c>
      <c r="K44" s="34">
        <f>SUM(G44:J44)</f>
        <v>28</v>
      </c>
      <c r="L44" s="34"/>
      <c r="M44" s="34">
        <v>28</v>
      </c>
      <c r="N44" s="34" t="s">
        <v>650</v>
      </c>
      <c r="O44" s="34"/>
      <c r="P44" s="34" t="s">
        <v>139</v>
      </c>
    </row>
    <row r="45" spans="1:18" ht="30" x14ac:dyDescent="0.25">
      <c r="A45" s="34" t="s">
        <v>26</v>
      </c>
      <c r="B45" s="29">
        <v>39</v>
      </c>
      <c r="C45" s="34" t="s">
        <v>115</v>
      </c>
      <c r="D45" s="34" t="s">
        <v>140</v>
      </c>
      <c r="E45" s="34" t="s">
        <v>138</v>
      </c>
      <c r="F45" s="34">
        <v>6</v>
      </c>
      <c r="G45" s="34">
        <v>4</v>
      </c>
      <c r="H45" s="34">
        <v>8</v>
      </c>
      <c r="I45" s="34">
        <v>8</v>
      </c>
      <c r="J45" s="34">
        <v>8</v>
      </c>
      <c r="K45" s="34">
        <f>SUM(G45:J45)</f>
        <v>28</v>
      </c>
      <c r="L45" s="34"/>
      <c r="M45" s="34">
        <v>28</v>
      </c>
      <c r="N45" s="34" t="s">
        <v>650</v>
      </c>
      <c r="O45" s="34"/>
      <c r="P45" s="34" t="s">
        <v>139</v>
      </c>
    </row>
    <row r="46" spans="1:18" ht="30" x14ac:dyDescent="0.25">
      <c r="A46" s="34" t="s">
        <v>26</v>
      </c>
      <c r="B46" s="29">
        <v>40</v>
      </c>
      <c r="C46" s="34" t="s">
        <v>115</v>
      </c>
      <c r="D46" s="34" t="s">
        <v>142</v>
      </c>
      <c r="E46" s="34" t="s">
        <v>138</v>
      </c>
      <c r="F46" s="34">
        <v>6</v>
      </c>
      <c r="G46" s="34">
        <v>5</v>
      </c>
      <c r="H46" s="34">
        <v>8</v>
      </c>
      <c r="I46" s="34">
        <v>8</v>
      </c>
      <c r="J46" s="34">
        <v>7</v>
      </c>
      <c r="K46" s="34">
        <f>SUM(G46:J46)</f>
        <v>28</v>
      </c>
      <c r="L46" s="34"/>
      <c r="M46" s="34">
        <v>28</v>
      </c>
      <c r="N46" s="34" t="s">
        <v>650</v>
      </c>
      <c r="O46" s="34"/>
      <c r="P46" s="34" t="s">
        <v>139</v>
      </c>
    </row>
    <row r="47" spans="1:18" ht="75" x14ac:dyDescent="0.25">
      <c r="A47" s="34" t="s">
        <v>26</v>
      </c>
      <c r="B47" s="29">
        <v>41</v>
      </c>
      <c r="C47" s="34" t="s">
        <v>334</v>
      </c>
      <c r="D47" s="34" t="s">
        <v>383</v>
      </c>
      <c r="E47" s="34" t="s">
        <v>336</v>
      </c>
      <c r="F47" s="34">
        <v>6</v>
      </c>
      <c r="G47" s="34">
        <v>5</v>
      </c>
      <c r="H47" s="34">
        <v>8</v>
      </c>
      <c r="I47" s="34">
        <v>8</v>
      </c>
      <c r="J47" s="34">
        <v>6</v>
      </c>
      <c r="K47" s="34">
        <v>27</v>
      </c>
      <c r="L47" s="34"/>
      <c r="M47" s="34">
        <v>27</v>
      </c>
      <c r="N47" s="34" t="s">
        <v>650</v>
      </c>
      <c r="O47" s="34"/>
      <c r="P47" s="34" t="s">
        <v>337</v>
      </c>
      <c r="Q47" s="25"/>
    </row>
    <row r="48" spans="1:18" ht="75" x14ac:dyDescent="0.25">
      <c r="A48" s="34" t="s">
        <v>26</v>
      </c>
      <c r="B48" s="29">
        <v>42</v>
      </c>
      <c r="C48" s="34" t="s">
        <v>334</v>
      </c>
      <c r="D48" s="34" t="s">
        <v>384</v>
      </c>
      <c r="E48" s="34" t="s">
        <v>336</v>
      </c>
      <c r="F48" s="34">
        <v>6</v>
      </c>
      <c r="G48" s="34">
        <v>5</v>
      </c>
      <c r="H48" s="34">
        <v>7</v>
      </c>
      <c r="I48" s="34">
        <v>9</v>
      </c>
      <c r="J48" s="34">
        <v>6</v>
      </c>
      <c r="K48" s="34">
        <v>27</v>
      </c>
      <c r="L48" s="34"/>
      <c r="M48" s="34">
        <v>27</v>
      </c>
      <c r="N48" s="34" t="s">
        <v>650</v>
      </c>
      <c r="O48" s="34"/>
      <c r="P48" s="34" t="s">
        <v>339</v>
      </c>
      <c r="Q48" s="25"/>
    </row>
    <row r="49" spans="1:17" ht="63" x14ac:dyDescent="0.25">
      <c r="A49" s="29" t="s">
        <v>26</v>
      </c>
      <c r="B49" s="29">
        <v>43</v>
      </c>
      <c r="C49" s="29" t="s">
        <v>58</v>
      </c>
      <c r="D49" s="34" t="s">
        <v>94</v>
      </c>
      <c r="E49" s="30" t="s">
        <v>88</v>
      </c>
      <c r="F49" s="34">
        <v>6</v>
      </c>
      <c r="G49" s="34">
        <v>5</v>
      </c>
      <c r="H49" s="34">
        <v>8</v>
      </c>
      <c r="I49" s="34">
        <v>8</v>
      </c>
      <c r="J49" s="34">
        <v>6</v>
      </c>
      <c r="K49" s="34">
        <v>27</v>
      </c>
      <c r="L49" s="34"/>
      <c r="M49" s="29">
        <f>G49+H49+I49+J49</f>
        <v>27</v>
      </c>
      <c r="N49" s="34" t="s">
        <v>650</v>
      </c>
      <c r="O49" s="34"/>
      <c r="P49" s="34" t="s">
        <v>93</v>
      </c>
      <c r="Q49" s="25"/>
    </row>
    <row r="50" spans="1:17" ht="63" x14ac:dyDescent="0.25">
      <c r="A50" s="29" t="s">
        <v>26</v>
      </c>
      <c r="B50" s="29">
        <v>44</v>
      </c>
      <c r="C50" s="29" t="s">
        <v>58</v>
      </c>
      <c r="D50" s="34" t="s">
        <v>73</v>
      </c>
      <c r="E50" s="34" t="s">
        <v>74</v>
      </c>
      <c r="F50" s="34">
        <v>6</v>
      </c>
      <c r="G50" s="34">
        <v>5</v>
      </c>
      <c r="H50" s="34">
        <v>7</v>
      </c>
      <c r="I50" s="34">
        <v>6</v>
      </c>
      <c r="J50" s="34">
        <v>7</v>
      </c>
      <c r="K50" s="34">
        <v>27</v>
      </c>
      <c r="L50" s="34"/>
      <c r="M50" s="34">
        <v>27</v>
      </c>
      <c r="N50" s="34" t="s">
        <v>650</v>
      </c>
      <c r="O50" s="34"/>
      <c r="P50" s="34" t="s">
        <v>75</v>
      </c>
      <c r="Q50" s="25"/>
    </row>
    <row r="51" spans="1:17" ht="78.75" x14ac:dyDescent="0.25">
      <c r="A51" s="34" t="s">
        <v>26</v>
      </c>
      <c r="B51" s="29">
        <v>45</v>
      </c>
      <c r="C51" s="28" t="s">
        <v>562</v>
      </c>
      <c r="D51" s="34" t="s">
        <v>580</v>
      </c>
      <c r="E51" s="37" t="s">
        <v>564</v>
      </c>
      <c r="F51" s="34">
        <v>6</v>
      </c>
      <c r="G51" s="34">
        <v>4</v>
      </c>
      <c r="H51" s="34">
        <v>10</v>
      </c>
      <c r="I51" s="34">
        <v>8</v>
      </c>
      <c r="J51" s="34">
        <v>5</v>
      </c>
      <c r="K51" s="34">
        <v>27</v>
      </c>
      <c r="L51" s="34"/>
      <c r="M51" s="34">
        <v>27</v>
      </c>
      <c r="N51" s="34" t="s">
        <v>650</v>
      </c>
      <c r="O51" s="34"/>
      <c r="P51" s="34" t="s">
        <v>567</v>
      </c>
      <c r="Q51" s="25"/>
    </row>
    <row r="52" spans="1:17" ht="78.75" x14ac:dyDescent="0.25">
      <c r="A52" s="29" t="s">
        <v>26</v>
      </c>
      <c r="B52" s="29">
        <v>46</v>
      </c>
      <c r="C52" s="29" t="s">
        <v>58</v>
      </c>
      <c r="D52" s="29" t="s">
        <v>29</v>
      </c>
      <c r="E52" s="30" t="s">
        <v>60</v>
      </c>
      <c r="F52" s="29">
        <v>6</v>
      </c>
      <c r="G52" s="29">
        <v>5</v>
      </c>
      <c r="H52" s="29">
        <v>10</v>
      </c>
      <c r="I52" s="29">
        <v>7</v>
      </c>
      <c r="J52" s="29">
        <v>4</v>
      </c>
      <c r="K52" s="29">
        <v>26</v>
      </c>
      <c r="L52" s="29"/>
      <c r="M52" s="29">
        <f>G52+H52+I52+J52</f>
        <v>26</v>
      </c>
      <c r="N52" s="34" t="s">
        <v>650</v>
      </c>
      <c r="O52" s="29"/>
      <c r="P52" s="29" t="s">
        <v>43</v>
      </c>
      <c r="Q52" s="25"/>
    </row>
    <row r="53" spans="1:17" ht="60" x14ac:dyDescent="0.25">
      <c r="A53" s="34" t="s">
        <v>26</v>
      </c>
      <c r="B53" s="29">
        <v>47</v>
      </c>
      <c r="C53" s="34" t="s">
        <v>334</v>
      </c>
      <c r="D53" s="34" t="s">
        <v>386</v>
      </c>
      <c r="E53" s="34" t="s">
        <v>344</v>
      </c>
      <c r="F53" s="34">
        <v>6</v>
      </c>
      <c r="G53" s="34">
        <v>5</v>
      </c>
      <c r="H53" s="34">
        <v>6</v>
      </c>
      <c r="I53" s="34">
        <v>7</v>
      </c>
      <c r="J53" s="34">
        <v>8</v>
      </c>
      <c r="K53" s="34">
        <v>26</v>
      </c>
      <c r="L53" s="34"/>
      <c r="M53" s="34">
        <v>26</v>
      </c>
      <c r="N53" s="34" t="s">
        <v>650</v>
      </c>
      <c r="O53" s="34"/>
      <c r="P53" s="34" t="s">
        <v>374</v>
      </c>
      <c r="Q53" s="25"/>
    </row>
    <row r="54" spans="1:17" ht="75" x14ac:dyDescent="0.25">
      <c r="A54" s="34" t="s">
        <v>26</v>
      </c>
      <c r="B54" s="29">
        <v>48</v>
      </c>
      <c r="C54" s="34" t="s">
        <v>334</v>
      </c>
      <c r="D54" s="34" t="s">
        <v>385</v>
      </c>
      <c r="E54" s="34" t="s">
        <v>336</v>
      </c>
      <c r="F54" s="34">
        <v>6</v>
      </c>
      <c r="G54" s="34">
        <v>5</v>
      </c>
      <c r="H54" s="34">
        <v>7</v>
      </c>
      <c r="I54" s="34">
        <v>10</v>
      </c>
      <c r="J54" s="34">
        <v>4</v>
      </c>
      <c r="K54" s="34">
        <v>26</v>
      </c>
      <c r="L54" s="34"/>
      <c r="M54" s="34">
        <v>26</v>
      </c>
      <c r="N54" s="34" t="s">
        <v>650</v>
      </c>
      <c r="O54" s="34"/>
      <c r="P54" s="34" t="s">
        <v>339</v>
      </c>
      <c r="Q54" s="25"/>
    </row>
    <row r="55" spans="1:17" ht="63" x14ac:dyDescent="0.25">
      <c r="A55" s="29" t="s">
        <v>26</v>
      </c>
      <c r="B55" s="29">
        <v>49</v>
      </c>
      <c r="C55" s="29" t="s">
        <v>58</v>
      </c>
      <c r="D55" s="34" t="s">
        <v>78</v>
      </c>
      <c r="E55" s="34" t="s">
        <v>74</v>
      </c>
      <c r="F55" s="34">
        <v>6</v>
      </c>
      <c r="G55" s="34">
        <v>5</v>
      </c>
      <c r="H55" s="34">
        <v>8</v>
      </c>
      <c r="I55" s="34">
        <v>5</v>
      </c>
      <c r="J55" s="34">
        <v>8</v>
      </c>
      <c r="K55" s="34">
        <v>26</v>
      </c>
      <c r="L55" s="34"/>
      <c r="M55" s="29">
        <f>G55+H55+I55+J55</f>
        <v>26</v>
      </c>
      <c r="N55" s="34" t="s">
        <v>650</v>
      </c>
      <c r="O55" s="34"/>
      <c r="P55" s="34" t="s">
        <v>75</v>
      </c>
    </row>
    <row r="56" spans="1:17" ht="30" x14ac:dyDescent="0.25">
      <c r="A56" s="34" t="s">
        <v>26</v>
      </c>
      <c r="B56" s="29">
        <v>50</v>
      </c>
      <c r="C56" s="34" t="s">
        <v>115</v>
      </c>
      <c r="D56" s="34" t="s">
        <v>136</v>
      </c>
      <c r="E56" s="34" t="s">
        <v>117</v>
      </c>
      <c r="F56" s="34">
        <v>6</v>
      </c>
      <c r="G56" s="34">
        <v>5</v>
      </c>
      <c r="H56" s="34">
        <v>9</v>
      </c>
      <c r="I56" s="34">
        <v>6</v>
      </c>
      <c r="J56" s="34">
        <v>5</v>
      </c>
      <c r="K56" s="34">
        <f>SUM(G56:J56)</f>
        <v>25</v>
      </c>
      <c r="L56" s="34"/>
      <c r="M56" s="34">
        <v>25</v>
      </c>
      <c r="N56" s="34" t="s">
        <v>650</v>
      </c>
      <c r="O56" s="34"/>
      <c r="P56" s="34" t="s">
        <v>120</v>
      </c>
    </row>
    <row r="57" spans="1:17" ht="75" x14ac:dyDescent="0.25">
      <c r="A57" s="34" t="s">
        <v>26</v>
      </c>
      <c r="B57" s="29">
        <v>51</v>
      </c>
      <c r="C57" s="34" t="s">
        <v>223</v>
      </c>
      <c r="D57" s="34" t="s">
        <v>238</v>
      </c>
      <c r="E57" s="34" t="s">
        <v>239</v>
      </c>
      <c r="F57" s="34">
        <v>6</v>
      </c>
      <c r="G57" s="34">
        <v>4</v>
      </c>
      <c r="H57" s="34">
        <v>6</v>
      </c>
      <c r="I57" s="34">
        <v>8</v>
      </c>
      <c r="J57" s="34">
        <v>6</v>
      </c>
      <c r="K57" s="34">
        <v>24</v>
      </c>
      <c r="L57" s="34"/>
      <c r="M57" s="34">
        <v>24</v>
      </c>
      <c r="N57" s="34" t="s">
        <v>650</v>
      </c>
      <c r="O57" s="34"/>
      <c r="P57" s="34" t="s">
        <v>230</v>
      </c>
    </row>
    <row r="58" spans="1:17" ht="90" x14ac:dyDescent="0.25">
      <c r="A58" s="34" t="s">
        <v>26</v>
      </c>
      <c r="B58" s="29">
        <v>52</v>
      </c>
      <c r="C58" s="45" t="s">
        <v>201</v>
      </c>
      <c r="D58" s="34" t="s">
        <v>206</v>
      </c>
      <c r="E58" s="34" t="s">
        <v>207</v>
      </c>
      <c r="F58" s="64">
        <v>6</v>
      </c>
      <c r="G58" s="34">
        <v>5</v>
      </c>
      <c r="H58" s="34">
        <v>6</v>
      </c>
      <c r="I58" s="34">
        <v>6</v>
      </c>
      <c r="J58" s="34">
        <v>7</v>
      </c>
      <c r="K58" s="34">
        <v>24</v>
      </c>
      <c r="L58" s="34"/>
      <c r="M58" s="34">
        <v>24</v>
      </c>
      <c r="N58" s="34" t="s">
        <v>650</v>
      </c>
      <c r="O58" s="34"/>
      <c r="P58" s="34" t="s">
        <v>208</v>
      </c>
    </row>
    <row r="59" spans="1:17" ht="60" x14ac:dyDescent="0.25">
      <c r="A59" s="34" t="s">
        <v>26</v>
      </c>
      <c r="B59" s="29">
        <v>53</v>
      </c>
      <c r="C59" s="34" t="s">
        <v>334</v>
      </c>
      <c r="D59" s="34" t="s">
        <v>387</v>
      </c>
      <c r="E59" s="45" t="s">
        <v>359</v>
      </c>
      <c r="F59" s="34">
        <v>6</v>
      </c>
      <c r="G59" s="34">
        <v>3</v>
      </c>
      <c r="H59" s="34">
        <v>7</v>
      </c>
      <c r="I59" s="34">
        <v>10</v>
      </c>
      <c r="J59" s="34">
        <v>4</v>
      </c>
      <c r="K59" s="34">
        <v>24</v>
      </c>
      <c r="L59" s="34"/>
      <c r="M59" s="34">
        <v>24</v>
      </c>
      <c r="N59" s="34" t="s">
        <v>650</v>
      </c>
      <c r="O59" s="34"/>
      <c r="P59" s="34" t="s">
        <v>377</v>
      </c>
    </row>
    <row r="60" spans="1:17" ht="78.75" x14ac:dyDescent="0.25">
      <c r="A60" s="34" t="s">
        <v>26</v>
      </c>
      <c r="B60" s="29">
        <v>54</v>
      </c>
      <c r="C60" s="28" t="s">
        <v>562</v>
      </c>
      <c r="D60" s="34" t="s">
        <v>579</v>
      </c>
      <c r="E60" s="37" t="s">
        <v>564</v>
      </c>
      <c r="F60" s="34">
        <v>6</v>
      </c>
      <c r="G60" s="34">
        <v>5</v>
      </c>
      <c r="H60" s="34">
        <v>8</v>
      </c>
      <c r="I60" s="34">
        <v>5</v>
      </c>
      <c r="J60" s="34">
        <v>6</v>
      </c>
      <c r="K60" s="34">
        <v>24</v>
      </c>
      <c r="L60" s="34"/>
      <c r="M60" s="34">
        <v>24</v>
      </c>
      <c r="N60" s="34" t="s">
        <v>650</v>
      </c>
      <c r="O60" s="34"/>
      <c r="P60" s="34" t="s">
        <v>565</v>
      </c>
    </row>
    <row r="61" spans="1:17" ht="75" x14ac:dyDescent="0.25">
      <c r="A61" s="34" t="s">
        <v>26</v>
      </c>
      <c r="B61" s="29">
        <v>55</v>
      </c>
      <c r="C61" s="34" t="s">
        <v>334</v>
      </c>
      <c r="D61" s="34" t="s">
        <v>388</v>
      </c>
      <c r="E61" s="41" t="s">
        <v>389</v>
      </c>
      <c r="F61" s="34">
        <v>6</v>
      </c>
      <c r="G61" s="34">
        <v>4</v>
      </c>
      <c r="H61" s="34">
        <v>9</v>
      </c>
      <c r="I61" s="34">
        <v>4</v>
      </c>
      <c r="J61" s="34">
        <v>6</v>
      </c>
      <c r="K61" s="34">
        <v>23</v>
      </c>
      <c r="L61" s="34"/>
      <c r="M61" s="34">
        <v>23</v>
      </c>
      <c r="N61" s="34" t="s">
        <v>650</v>
      </c>
      <c r="O61" s="34"/>
      <c r="P61" s="34" t="s">
        <v>390</v>
      </c>
    </row>
    <row r="62" spans="1:17" ht="63" x14ac:dyDescent="0.25">
      <c r="A62" s="29" t="s">
        <v>26</v>
      </c>
      <c r="B62" s="29">
        <v>56</v>
      </c>
      <c r="C62" s="29" t="s">
        <v>58</v>
      </c>
      <c r="D62" s="34" t="s">
        <v>89</v>
      </c>
      <c r="E62" s="30" t="s">
        <v>88</v>
      </c>
      <c r="F62" s="34">
        <v>6</v>
      </c>
      <c r="G62" s="34">
        <v>5</v>
      </c>
      <c r="H62" s="34">
        <v>5</v>
      </c>
      <c r="I62" s="34">
        <v>6</v>
      </c>
      <c r="J62" s="34">
        <v>7</v>
      </c>
      <c r="K62" s="34">
        <v>23</v>
      </c>
      <c r="L62" s="34"/>
      <c r="M62" s="29">
        <f>G62+H62+I62+J62</f>
        <v>23</v>
      </c>
      <c r="N62" s="34" t="s">
        <v>650</v>
      </c>
      <c r="O62" s="34"/>
      <c r="P62" s="34" t="s">
        <v>90</v>
      </c>
    </row>
    <row r="63" spans="1:17" ht="78.75" x14ac:dyDescent="0.25">
      <c r="A63" s="29" t="s">
        <v>26</v>
      </c>
      <c r="B63" s="29">
        <v>57</v>
      </c>
      <c r="C63" s="29" t="s">
        <v>58</v>
      </c>
      <c r="D63" s="29" t="s">
        <v>35</v>
      </c>
      <c r="E63" s="30" t="s">
        <v>60</v>
      </c>
      <c r="F63" s="29">
        <v>6</v>
      </c>
      <c r="G63" s="29">
        <v>4</v>
      </c>
      <c r="H63" s="29">
        <v>8</v>
      </c>
      <c r="I63" s="29">
        <v>6</v>
      </c>
      <c r="J63" s="29">
        <v>5</v>
      </c>
      <c r="K63" s="29">
        <v>23</v>
      </c>
      <c r="L63" s="29"/>
      <c r="M63" s="29">
        <f>G63+H63+I63+J63</f>
        <v>23</v>
      </c>
      <c r="N63" s="34" t="s">
        <v>650</v>
      </c>
      <c r="O63" s="29"/>
      <c r="P63" s="29" t="s">
        <v>43</v>
      </c>
    </row>
    <row r="64" spans="1:17" ht="63" x14ac:dyDescent="0.25">
      <c r="A64" s="29" t="s">
        <v>26</v>
      </c>
      <c r="B64" s="29">
        <v>58</v>
      </c>
      <c r="C64" s="29" t="s">
        <v>58</v>
      </c>
      <c r="D64" s="34" t="s">
        <v>96</v>
      </c>
      <c r="E64" s="30" t="s">
        <v>88</v>
      </c>
      <c r="F64" s="34">
        <v>6</v>
      </c>
      <c r="G64" s="34">
        <v>5</v>
      </c>
      <c r="H64" s="34">
        <v>8</v>
      </c>
      <c r="I64" s="34">
        <v>4</v>
      </c>
      <c r="J64" s="34">
        <v>5</v>
      </c>
      <c r="K64" s="34">
        <v>22</v>
      </c>
      <c r="L64" s="34"/>
      <c r="M64" s="29">
        <f>G64+H64+I64+J64</f>
        <v>22</v>
      </c>
      <c r="N64" s="34" t="s">
        <v>650</v>
      </c>
      <c r="O64" s="34"/>
      <c r="P64" s="34" t="s">
        <v>85</v>
      </c>
    </row>
    <row r="65" spans="1:18" ht="78.75" x14ac:dyDescent="0.25">
      <c r="A65" s="29" t="s">
        <v>26</v>
      </c>
      <c r="B65" s="29">
        <v>59</v>
      </c>
      <c r="C65" s="29" t="s">
        <v>58</v>
      </c>
      <c r="D65" s="29" t="s">
        <v>32</v>
      </c>
      <c r="E65" s="30" t="s">
        <v>60</v>
      </c>
      <c r="F65" s="29">
        <v>6</v>
      </c>
      <c r="G65" s="29">
        <v>4</v>
      </c>
      <c r="H65" s="29">
        <v>8</v>
      </c>
      <c r="I65" s="29">
        <v>6</v>
      </c>
      <c r="J65" s="29">
        <v>4</v>
      </c>
      <c r="K65" s="29">
        <v>22</v>
      </c>
      <c r="L65" s="29"/>
      <c r="M65" s="29">
        <f>G65+H65+I65+J65</f>
        <v>22</v>
      </c>
      <c r="N65" s="34" t="s">
        <v>650</v>
      </c>
      <c r="O65" s="29"/>
      <c r="P65" s="29" t="s">
        <v>43</v>
      </c>
    </row>
    <row r="66" spans="1:18" ht="63" x14ac:dyDescent="0.25">
      <c r="A66" s="29" t="s">
        <v>26</v>
      </c>
      <c r="B66" s="29">
        <v>60</v>
      </c>
      <c r="C66" s="29" t="s">
        <v>58</v>
      </c>
      <c r="D66" s="34" t="s">
        <v>91</v>
      </c>
      <c r="E66" s="30" t="s">
        <v>88</v>
      </c>
      <c r="F66" s="34">
        <v>6</v>
      </c>
      <c r="G66" s="34">
        <v>5</v>
      </c>
      <c r="H66" s="34">
        <v>6</v>
      </c>
      <c r="I66" s="34">
        <v>6</v>
      </c>
      <c r="J66" s="34">
        <v>5</v>
      </c>
      <c r="K66" s="34">
        <v>22</v>
      </c>
      <c r="L66" s="34"/>
      <c r="M66" s="29">
        <f>G66+H66+I66+J66</f>
        <v>22</v>
      </c>
      <c r="N66" s="34" t="s">
        <v>650</v>
      </c>
      <c r="O66" s="34"/>
      <c r="P66" s="34" t="s">
        <v>90</v>
      </c>
    </row>
    <row r="67" spans="1:18" ht="75" x14ac:dyDescent="0.25">
      <c r="A67" s="34" t="s">
        <v>26</v>
      </c>
      <c r="B67" s="29">
        <v>61</v>
      </c>
      <c r="C67" s="34" t="s">
        <v>334</v>
      </c>
      <c r="D67" s="34" t="s">
        <v>391</v>
      </c>
      <c r="E67" s="34" t="s">
        <v>380</v>
      </c>
      <c r="F67" s="34">
        <v>6</v>
      </c>
      <c r="G67" s="34">
        <v>5</v>
      </c>
      <c r="H67" s="34">
        <v>7</v>
      </c>
      <c r="I67" s="34">
        <v>1</v>
      </c>
      <c r="J67" s="34">
        <v>8</v>
      </c>
      <c r="K67" s="34">
        <v>21</v>
      </c>
      <c r="L67" s="34"/>
      <c r="M67" s="34">
        <v>21</v>
      </c>
      <c r="N67" s="34" t="s">
        <v>650</v>
      </c>
      <c r="O67" s="34"/>
      <c r="P67" s="34" t="s">
        <v>381</v>
      </c>
    </row>
    <row r="68" spans="1:18" ht="75" x14ac:dyDescent="0.25">
      <c r="A68" s="34" t="s">
        <v>26</v>
      </c>
      <c r="B68" s="29">
        <v>62</v>
      </c>
      <c r="C68" s="34" t="s">
        <v>334</v>
      </c>
      <c r="D68" s="34" t="s">
        <v>392</v>
      </c>
      <c r="E68" s="34" t="s">
        <v>380</v>
      </c>
      <c r="F68" s="34">
        <v>6</v>
      </c>
      <c r="G68" s="34">
        <v>5</v>
      </c>
      <c r="H68" s="34">
        <v>3</v>
      </c>
      <c r="I68" s="34">
        <v>6</v>
      </c>
      <c r="J68" s="34">
        <v>7</v>
      </c>
      <c r="K68" s="34">
        <v>21</v>
      </c>
      <c r="L68" s="34"/>
      <c r="M68" s="34">
        <v>21</v>
      </c>
      <c r="N68" s="34" t="s">
        <v>650</v>
      </c>
      <c r="O68" s="34"/>
      <c r="P68" s="34" t="s">
        <v>381</v>
      </c>
    </row>
    <row r="69" spans="1:18" ht="78.75" x14ac:dyDescent="0.25">
      <c r="A69" s="29" t="s">
        <v>26</v>
      </c>
      <c r="B69" s="29">
        <v>63</v>
      </c>
      <c r="C69" s="29" t="s">
        <v>58</v>
      </c>
      <c r="D69" s="29" t="s">
        <v>27</v>
      </c>
      <c r="E69" s="30" t="s">
        <v>60</v>
      </c>
      <c r="F69" s="29">
        <v>6</v>
      </c>
      <c r="G69" s="29">
        <v>4</v>
      </c>
      <c r="H69" s="29">
        <v>7</v>
      </c>
      <c r="I69" s="29">
        <v>4</v>
      </c>
      <c r="J69" s="29">
        <v>6</v>
      </c>
      <c r="K69" s="29">
        <v>21</v>
      </c>
      <c r="L69" s="29"/>
      <c r="M69" s="29">
        <f>G69+H69+I69+J69</f>
        <v>21</v>
      </c>
      <c r="N69" s="34" t="s">
        <v>650</v>
      </c>
      <c r="O69" s="29"/>
      <c r="P69" s="29" t="s">
        <v>43</v>
      </c>
    </row>
    <row r="70" spans="1:18" ht="78.75" x14ac:dyDescent="0.25">
      <c r="A70" s="29" t="s">
        <v>26</v>
      </c>
      <c r="B70" s="29">
        <v>64</v>
      </c>
      <c r="C70" s="29" t="s">
        <v>58</v>
      </c>
      <c r="D70" s="29" t="s">
        <v>33</v>
      </c>
      <c r="E70" s="30" t="s">
        <v>60</v>
      </c>
      <c r="F70" s="29">
        <v>6</v>
      </c>
      <c r="G70" s="29">
        <v>3</v>
      </c>
      <c r="H70" s="29">
        <v>8</v>
      </c>
      <c r="I70" s="29">
        <v>6</v>
      </c>
      <c r="J70" s="29">
        <v>4</v>
      </c>
      <c r="K70" s="29">
        <v>21</v>
      </c>
      <c r="L70" s="29"/>
      <c r="M70" s="29">
        <f>G70+H70+I70+J70</f>
        <v>21</v>
      </c>
      <c r="N70" s="34" t="s">
        <v>650</v>
      </c>
      <c r="O70" s="29"/>
      <c r="P70" s="29" t="s">
        <v>43</v>
      </c>
    </row>
    <row r="71" spans="1:18" ht="78.75" x14ac:dyDescent="0.25">
      <c r="A71" s="34" t="s">
        <v>26</v>
      </c>
      <c r="B71" s="29">
        <v>65</v>
      </c>
      <c r="C71" s="28" t="s">
        <v>562</v>
      </c>
      <c r="D71" s="34" t="s">
        <v>581</v>
      </c>
      <c r="E71" s="37" t="s">
        <v>564</v>
      </c>
      <c r="F71" s="34">
        <v>6</v>
      </c>
      <c r="G71" s="34">
        <v>4</v>
      </c>
      <c r="H71" s="34">
        <v>9</v>
      </c>
      <c r="I71" s="34">
        <v>3</v>
      </c>
      <c r="J71" s="34">
        <v>5</v>
      </c>
      <c r="K71" s="34">
        <v>21</v>
      </c>
      <c r="L71" s="34"/>
      <c r="M71" s="34">
        <v>21</v>
      </c>
      <c r="N71" s="34" t="s">
        <v>650</v>
      </c>
      <c r="O71" s="34"/>
      <c r="P71" s="34" t="s">
        <v>565</v>
      </c>
    </row>
    <row r="72" spans="1:18" ht="63" x14ac:dyDescent="0.25">
      <c r="A72" s="29" t="s">
        <v>26</v>
      </c>
      <c r="B72" s="29">
        <v>66</v>
      </c>
      <c r="C72" s="29" t="s">
        <v>58</v>
      </c>
      <c r="D72" s="34" t="s">
        <v>95</v>
      </c>
      <c r="E72" s="30" t="s">
        <v>88</v>
      </c>
      <c r="F72" s="34">
        <v>6</v>
      </c>
      <c r="G72" s="34">
        <v>4</v>
      </c>
      <c r="H72" s="34">
        <v>6</v>
      </c>
      <c r="I72" s="34">
        <v>5</v>
      </c>
      <c r="J72" s="34">
        <v>5</v>
      </c>
      <c r="K72" s="34">
        <v>20</v>
      </c>
      <c r="L72" s="34"/>
      <c r="M72" s="29">
        <f>G72+H72+I72+J72</f>
        <v>20</v>
      </c>
      <c r="N72" s="34" t="s">
        <v>650</v>
      </c>
      <c r="O72" s="34"/>
      <c r="P72" s="34" t="s">
        <v>93</v>
      </c>
    </row>
    <row r="73" spans="1:18" ht="63" x14ac:dyDescent="0.25">
      <c r="A73" s="29" t="s">
        <v>26</v>
      </c>
      <c r="B73" s="29">
        <v>67</v>
      </c>
      <c r="C73" s="29" t="s">
        <v>58</v>
      </c>
      <c r="D73" s="34" t="s">
        <v>92</v>
      </c>
      <c r="E73" s="30" t="s">
        <v>88</v>
      </c>
      <c r="F73" s="34">
        <v>6</v>
      </c>
      <c r="G73" s="34">
        <v>4</v>
      </c>
      <c r="H73" s="34">
        <v>6</v>
      </c>
      <c r="I73" s="34">
        <v>3</v>
      </c>
      <c r="J73" s="34">
        <v>6</v>
      </c>
      <c r="K73" s="34">
        <v>19</v>
      </c>
      <c r="L73" s="34"/>
      <c r="M73" s="29">
        <f>G73+H73+I73+J73</f>
        <v>19</v>
      </c>
      <c r="N73" s="34" t="s">
        <v>650</v>
      </c>
      <c r="O73" s="34"/>
      <c r="P73" s="34" t="s">
        <v>93</v>
      </c>
    </row>
    <row r="74" spans="1:18" ht="75" x14ac:dyDescent="0.25">
      <c r="A74" s="34" t="s">
        <v>26</v>
      </c>
      <c r="B74" s="29">
        <v>68</v>
      </c>
      <c r="C74" s="34" t="s">
        <v>334</v>
      </c>
      <c r="D74" s="34" t="s">
        <v>393</v>
      </c>
      <c r="E74" s="34" t="s">
        <v>380</v>
      </c>
      <c r="F74" s="34">
        <v>6</v>
      </c>
      <c r="G74" s="34">
        <v>5</v>
      </c>
      <c r="H74" s="34">
        <v>5</v>
      </c>
      <c r="I74" s="34">
        <v>2</v>
      </c>
      <c r="J74" s="34">
        <v>6</v>
      </c>
      <c r="K74" s="34">
        <v>18</v>
      </c>
      <c r="L74" s="34"/>
      <c r="M74" s="34">
        <v>18</v>
      </c>
      <c r="N74" s="34" t="s">
        <v>651</v>
      </c>
      <c r="O74" s="34"/>
      <c r="P74" s="34" t="s">
        <v>381</v>
      </c>
    </row>
    <row r="75" spans="1:18" ht="75" x14ac:dyDescent="0.25">
      <c r="A75" s="34" t="s">
        <v>26</v>
      </c>
      <c r="B75" s="29">
        <v>69</v>
      </c>
      <c r="C75" s="34" t="s">
        <v>223</v>
      </c>
      <c r="D75" s="34" t="s">
        <v>240</v>
      </c>
      <c r="E75" s="34" t="s">
        <v>241</v>
      </c>
      <c r="F75" s="34">
        <v>6</v>
      </c>
      <c r="G75" s="34">
        <v>5</v>
      </c>
      <c r="H75" s="34">
        <v>8</v>
      </c>
      <c r="I75" s="34">
        <v>2</v>
      </c>
      <c r="J75" s="34">
        <v>3</v>
      </c>
      <c r="K75" s="34">
        <v>18</v>
      </c>
      <c r="L75" s="34"/>
      <c r="M75" s="34">
        <v>18</v>
      </c>
      <c r="N75" s="34" t="s">
        <v>651</v>
      </c>
      <c r="O75" s="34"/>
      <c r="P75" s="34" t="s">
        <v>242</v>
      </c>
    </row>
    <row r="76" spans="1:18" ht="78.75" x14ac:dyDescent="0.25">
      <c r="A76" s="29" t="s">
        <v>26</v>
      </c>
      <c r="B76" s="29">
        <v>70</v>
      </c>
      <c r="C76" s="29" t="s">
        <v>58</v>
      </c>
      <c r="D76" s="29" t="s">
        <v>30</v>
      </c>
      <c r="E76" s="30" t="s">
        <v>60</v>
      </c>
      <c r="F76" s="29">
        <v>6</v>
      </c>
      <c r="G76" s="29">
        <v>5</v>
      </c>
      <c r="H76" s="29">
        <v>8</v>
      </c>
      <c r="I76" s="29">
        <v>1</v>
      </c>
      <c r="J76" s="29">
        <v>4</v>
      </c>
      <c r="K76" s="29">
        <v>18</v>
      </c>
      <c r="L76" s="29"/>
      <c r="M76" s="29">
        <f>G76+H76+I76+J76</f>
        <v>18</v>
      </c>
      <c r="N76" s="34" t="s">
        <v>651</v>
      </c>
      <c r="O76" s="29" t="s">
        <v>62</v>
      </c>
      <c r="P76" s="29" t="s">
        <v>43</v>
      </c>
    </row>
    <row r="77" spans="1:18" ht="78.75" x14ac:dyDescent="0.25">
      <c r="A77" s="29" t="s">
        <v>26</v>
      </c>
      <c r="B77" s="29">
        <v>71</v>
      </c>
      <c r="C77" s="29" t="s">
        <v>58</v>
      </c>
      <c r="D77" s="29" t="s">
        <v>31</v>
      </c>
      <c r="E77" s="30" t="s">
        <v>60</v>
      </c>
      <c r="F77" s="29">
        <v>6</v>
      </c>
      <c r="G77" s="29">
        <v>5</v>
      </c>
      <c r="H77" s="29">
        <v>6</v>
      </c>
      <c r="I77" s="29">
        <v>3</v>
      </c>
      <c r="J77" s="29">
        <v>3</v>
      </c>
      <c r="K77" s="29">
        <v>17</v>
      </c>
      <c r="L77" s="29"/>
      <c r="M77" s="29">
        <f>G77+H77+I77+J77</f>
        <v>17</v>
      </c>
      <c r="N77" s="34" t="s">
        <v>651</v>
      </c>
      <c r="O77" s="29"/>
      <c r="P77" s="29" t="s">
        <v>43</v>
      </c>
      <c r="Q77" s="25"/>
      <c r="R77" s="25"/>
    </row>
    <row r="78" spans="1:18" ht="60" x14ac:dyDescent="0.25">
      <c r="A78" s="34" t="s">
        <v>26</v>
      </c>
      <c r="B78" s="29">
        <v>72</v>
      </c>
      <c r="C78" s="34" t="s">
        <v>223</v>
      </c>
      <c r="D78" s="34" t="s">
        <v>244</v>
      </c>
      <c r="E78" s="34" t="s">
        <v>245</v>
      </c>
      <c r="F78" s="34">
        <v>6</v>
      </c>
      <c r="G78" s="34">
        <v>5</v>
      </c>
      <c r="H78" s="34">
        <v>5</v>
      </c>
      <c r="I78" s="34">
        <v>6</v>
      </c>
      <c r="J78" s="34">
        <v>5</v>
      </c>
      <c r="K78" s="34">
        <v>16</v>
      </c>
      <c r="L78" s="34"/>
      <c r="M78" s="34">
        <v>16</v>
      </c>
      <c r="N78" s="34" t="s">
        <v>651</v>
      </c>
      <c r="O78" s="34"/>
      <c r="P78" s="34" t="s">
        <v>246</v>
      </c>
      <c r="Q78" s="25"/>
      <c r="R78" s="25"/>
    </row>
    <row r="79" spans="1:18" ht="78.75" x14ac:dyDescent="0.25">
      <c r="A79" s="29" t="s">
        <v>26</v>
      </c>
      <c r="B79" s="29">
        <v>73</v>
      </c>
      <c r="C79" s="29" t="s">
        <v>58</v>
      </c>
      <c r="D79" s="29" t="s">
        <v>34</v>
      </c>
      <c r="E79" s="30" t="s">
        <v>60</v>
      </c>
      <c r="F79" s="29">
        <v>6</v>
      </c>
      <c r="G79" s="29">
        <v>5</v>
      </c>
      <c r="H79" s="29">
        <v>6</v>
      </c>
      <c r="I79" s="29">
        <v>0</v>
      </c>
      <c r="J79" s="29">
        <v>5</v>
      </c>
      <c r="K79" s="29">
        <v>16</v>
      </c>
      <c r="L79" s="29"/>
      <c r="M79" s="29">
        <f>G79+H79+I79+J79</f>
        <v>16</v>
      </c>
      <c r="N79" s="34" t="s">
        <v>651</v>
      </c>
      <c r="O79" s="29"/>
      <c r="P79" s="29" t="s">
        <v>43</v>
      </c>
      <c r="Q79" s="25"/>
      <c r="R79" s="25"/>
    </row>
    <row r="80" spans="1:18" ht="75" x14ac:dyDescent="0.25">
      <c r="A80" s="34" t="s">
        <v>26</v>
      </c>
      <c r="B80" s="29">
        <v>74</v>
      </c>
      <c r="C80" s="34" t="s">
        <v>223</v>
      </c>
      <c r="D80" s="34" t="s">
        <v>243</v>
      </c>
      <c r="E80" s="34" t="s">
        <v>241</v>
      </c>
      <c r="F80" s="34">
        <v>6</v>
      </c>
      <c r="G80" s="34">
        <v>3</v>
      </c>
      <c r="H80" s="34">
        <v>7</v>
      </c>
      <c r="I80" s="34">
        <v>1</v>
      </c>
      <c r="J80" s="34">
        <v>4</v>
      </c>
      <c r="K80" s="34">
        <v>15</v>
      </c>
      <c r="L80" s="34"/>
      <c r="M80" s="34">
        <v>15</v>
      </c>
      <c r="N80" s="34" t="s">
        <v>651</v>
      </c>
      <c r="O80" s="34"/>
      <c r="P80" s="34" t="s">
        <v>242</v>
      </c>
      <c r="Q80" s="25"/>
      <c r="R80" s="25"/>
    </row>
    <row r="81" spans="1:18" ht="60" x14ac:dyDescent="0.25">
      <c r="A81" s="34" t="s">
        <v>26</v>
      </c>
      <c r="B81" s="29">
        <v>75</v>
      </c>
      <c r="C81" s="34" t="s">
        <v>334</v>
      </c>
      <c r="D81" s="34" t="s">
        <v>394</v>
      </c>
      <c r="E81" s="34" t="s">
        <v>356</v>
      </c>
      <c r="F81" s="34">
        <v>6</v>
      </c>
      <c r="G81" s="34">
        <v>4</v>
      </c>
      <c r="H81" s="34">
        <v>5</v>
      </c>
      <c r="I81" s="34">
        <v>0</v>
      </c>
      <c r="J81" s="34">
        <v>4</v>
      </c>
      <c r="K81" s="34">
        <v>13</v>
      </c>
      <c r="L81" s="34"/>
      <c r="M81" s="34">
        <v>13</v>
      </c>
      <c r="N81" s="34" t="s">
        <v>651</v>
      </c>
      <c r="O81" s="34"/>
      <c r="P81" s="34" t="s">
        <v>395</v>
      </c>
      <c r="Q81" s="25"/>
      <c r="R81" s="25"/>
    </row>
    <row r="82" spans="1:18" ht="45" x14ac:dyDescent="0.25">
      <c r="A82" s="34" t="s">
        <v>26</v>
      </c>
      <c r="B82" s="29">
        <v>76</v>
      </c>
      <c r="C82" s="34" t="s">
        <v>334</v>
      </c>
      <c r="D82" s="34" t="s">
        <v>396</v>
      </c>
      <c r="E82" s="34" t="s">
        <v>397</v>
      </c>
      <c r="F82" s="34">
        <v>6</v>
      </c>
      <c r="G82" s="34">
        <v>2</v>
      </c>
      <c r="H82" s="34">
        <v>5</v>
      </c>
      <c r="I82" s="34">
        <v>1</v>
      </c>
      <c r="J82" s="34">
        <v>3</v>
      </c>
      <c r="K82" s="34">
        <v>11</v>
      </c>
      <c r="L82" s="34"/>
      <c r="M82" s="34">
        <v>11</v>
      </c>
      <c r="N82" s="34" t="s">
        <v>651</v>
      </c>
      <c r="O82" s="34"/>
      <c r="P82" s="34" t="s">
        <v>398</v>
      </c>
      <c r="Q82" s="25"/>
      <c r="R82" s="25"/>
    </row>
    <row r="83" spans="1:18" ht="75" x14ac:dyDescent="0.25">
      <c r="A83" s="34" t="s">
        <v>26</v>
      </c>
      <c r="B83" s="29">
        <v>77</v>
      </c>
      <c r="C83" s="45" t="s">
        <v>201</v>
      </c>
      <c r="D83" s="34" t="s">
        <v>205</v>
      </c>
      <c r="E83" s="45" t="s">
        <v>203</v>
      </c>
      <c r="F83" s="64">
        <v>6</v>
      </c>
      <c r="G83" s="34">
        <v>4</v>
      </c>
      <c r="H83" s="34">
        <v>6</v>
      </c>
      <c r="I83" s="34">
        <v>0</v>
      </c>
      <c r="J83" s="34">
        <v>1</v>
      </c>
      <c r="K83" s="34">
        <v>11</v>
      </c>
      <c r="L83" s="34"/>
      <c r="M83" s="34">
        <v>11</v>
      </c>
      <c r="N83" s="34" t="s">
        <v>651</v>
      </c>
      <c r="O83" s="34"/>
      <c r="P83" s="34" t="s">
        <v>204</v>
      </c>
      <c r="Q83" s="25"/>
      <c r="R83" s="25"/>
    </row>
    <row r="84" spans="1:18" ht="75" x14ac:dyDescent="0.25">
      <c r="A84" s="34" t="s">
        <v>26</v>
      </c>
      <c r="B84" s="29">
        <v>78</v>
      </c>
      <c r="C84" s="45" t="s">
        <v>201</v>
      </c>
      <c r="D84" s="34" t="s">
        <v>202</v>
      </c>
      <c r="E84" s="45" t="s">
        <v>203</v>
      </c>
      <c r="F84" s="64">
        <v>6</v>
      </c>
      <c r="G84" s="34">
        <v>3</v>
      </c>
      <c r="H84" s="34">
        <v>6</v>
      </c>
      <c r="I84" s="34">
        <v>0</v>
      </c>
      <c r="J84" s="34">
        <v>0</v>
      </c>
      <c r="K84" s="34">
        <v>9</v>
      </c>
      <c r="L84" s="34"/>
      <c r="M84" s="34">
        <v>9</v>
      </c>
      <c r="N84" s="34" t="s">
        <v>651</v>
      </c>
      <c r="O84" s="34"/>
      <c r="P84" s="34" t="s">
        <v>204</v>
      </c>
      <c r="Q84" s="25"/>
      <c r="R84" s="25"/>
    </row>
  </sheetData>
  <autoFilter ref="A6:P6" xr:uid="{00000000-0009-0000-0000-000001000000}">
    <sortState xmlns:xlrd2="http://schemas.microsoft.com/office/spreadsheetml/2017/richdata2" ref="A7:P84">
      <sortCondition descending="1" ref="M6"/>
    </sortState>
  </autoFilter>
  <mergeCells count="2">
    <mergeCell ref="A1:M1"/>
    <mergeCell ref="A2:M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4"/>
  <sheetViews>
    <sheetView topLeftCell="A95" zoomScale="85" zoomScaleNormal="85" workbookViewId="0">
      <selection activeCell="R104" sqref="R104"/>
    </sheetView>
  </sheetViews>
  <sheetFormatPr defaultRowHeight="15.75" x14ac:dyDescent="0.25"/>
  <cols>
    <col min="1" max="1" width="15.28515625" style="15" customWidth="1"/>
    <col min="2" max="2" width="9.140625" style="15"/>
    <col min="3" max="3" width="30.42578125" style="15" customWidth="1"/>
    <col min="4" max="4" width="27.42578125" style="15" customWidth="1"/>
    <col min="5" max="5" width="35.85546875" style="15" customWidth="1"/>
    <col min="6" max="13" width="9.140625" style="15"/>
    <col min="14" max="14" width="14.28515625" style="15" customWidth="1"/>
    <col min="15" max="15" width="9.140625" style="15"/>
    <col min="16" max="16" width="18.42578125" style="15" customWidth="1"/>
    <col min="17" max="16384" width="9.140625" style="15"/>
  </cols>
  <sheetData>
    <row r="1" spans="1:16" s="18" customFormat="1" ht="15" customHeight="1" x14ac:dyDescent="0.25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2"/>
      <c r="O1" s="12"/>
      <c r="P1" s="12"/>
    </row>
    <row r="2" spans="1:16" s="18" customFormat="1" ht="15" customHeight="1" x14ac:dyDescent="0.25">
      <c r="A2" s="97" t="s">
        <v>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2"/>
      <c r="O2" s="12"/>
      <c r="P2" s="12"/>
    </row>
    <row r="3" spans="1:16" s="18" customFormat="1" ht="15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2"/>
      <c r="O3" s="12"/>
      <c r="P3" s="12"/>
    </row>
    <row r="4" spans="1:16" s="18" customFormat="1" ht="36.75" customHeigh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2"/>
      <c r="O4" s="12"/>
      <c r="P4" s="12"/>
    </row>
    <row r="5" spans="1:16" s="18" customFormat="1" ht="18" customHeight="1" x14ac:dyDescent="0.25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6" x14ac:dyDescent="0.25">
      <c r="A6" s="14" t="s">
        <v>5</v>
      </c>
      <c r="B6" s="14" t="s">
        <v>0</v>
      </c>
      <c r="C6" s="14" t="s">
        <v>9</v>
      </c>
      <c r="D6" s="14" t="s">
        <v>1</v>
      </c>
      <c r="E6" s="14" t="s">
        <v>8</v>
      </c>
      <c r="F6" s="14" t="s">
        <v>6</v>
      </c>
      <c r="G6" s="3" t="s">
        <v>10</v>
      </c>
      <c r="H6" s="3" t="s">
        <v>11</v>
      </c>
      <c r="I6" s="3" t="s">
        <v>12</v>
      </c>
      <c r="J6" s="3" t="s">
        <v>16</v>
      </c>
      <c r="K6" s="2" t="s">
        <v>23</v>
      </c>
      <c r="L6" s="2" t="s">
        <v>3</v>
      </c>
      <c r="M6" s="2" t="s">
        <v>24</v>
      </c>
      <c r="N6" s="2" t="s">
        <v>7</v>
      </c>
      <c r="O6" s="2" t="s">
        <v>4</v>
      </c>
      <c r="P6" s="2" t="s">
        <v>2</v>
      </c>
    </row>
    <row r="7" spans="1:16" ht="94.5" x14ac:dyDescent="0.25">
      <c r="A7" s="29" t="s">
        <v>26</v>
      </c>
      <c r="B7" s="29">
        <v>1</v>
      </c>
      <c r="C7" s="37" t="s">
        <v>231</v>
      </c>
      <c r="D7" s="34" t="s">
        <v>262</v>
      </c>
      <c r="E7" s="38" t="s">
        <v>248</v>
      </c>
      <c r="F7" s="34">
        <v>7</v>
      </c>
      <c r="G7" s="34">
        <v>14</v>
      </c>
      <c r="H7" s="34">
        <v>20</v>
      </c>
      <c r="I7" s="34">
        <v>20</v>
      </c>
      <c r="J7" s="34">
        <v>20</v>
      </c>
      <c r="K7" s="34">
        <v>74</v>
      </c>
      <c r="L7" s="34"/>
      <c r="M7" s="34">
        <v>74</v>
      </c>
      <c r="N7" s="34" t="s">
        <v>652</v>
      </c>
      <c r="O7" s="34"/>
      <c r="P7" s="34" t="s">
        <v>249</v>
      </c>
    </row>
    <row r="8" spans="1:16" ht="63" x14ac:dyDescent="0.25">
      <c r="A8" s="29" t="s">
        <v>26</v>
      </c>
      <c r="B8" s="29">
        <v>2</v>
      </c>
      <c r="C8" s="34" t="s">
        <v>334</v>
      </c>
      <c r="D8" s="28" t="s">
        <v>399</v>
      </c>
      <c r="E8" s="37" t="s">
        <v>400</v>
      </c>
      <c r="F8" s="28">
        <v>7</v>
      </c>
      <c r="G8" s="37">
        <v>14</v>
      </c>
      <c r="H8" s="37">
        <v>19</v>
      </c>
      <c r="I8" s="37">
        <v>19</v>
      </c>
      <c r="J8" s="37">
        <v>18</v>
      </c>
      <c r="K8" s="28">
        <v>70</v>
      </c>
      <c r="L8" s="34"/>
      <c r="M8" s="34">
        <v>70</v>
      </c>
      <c r="N8" s="34" t="s">
        <v>652</v>
      </c>
      <c r="O8" s="34"/>
      <c r="P8" s="34" t="s">
        <v>401</v>
      </c>
    </row>
    <row r="9" spans="1:16" ht="45" x14ac:dyDescent="0.25">
      <c r="A9" s="29" t="s">
        <v>26</v>
      </c>
      <c r="B9" s="29">
        <v>3</v>
      </c>
      <c r="C9" s="47" t="s">
        <v>183</v>
      </c>
      <c r="D9" s="47" t="s">
        <v>193</v>
      </c>
      <c r="E9" s="47" t="s">
        <v>185</v>
      </c>
      <c r="F9" s="47">
        <v>7</v>
      </c>
      <c r="G9" s="47">
        <v>14</v>
      </c>
      <c r="H9" s="47">
        <v>17</v>
      </c>
      <c r="I9" s="47">
        <v>18</v>
      </c>
      <c r="J9" s="47">
        <v>17</v>
      </c>
      <c r="K9" s="47">
        <v>66</v>
      </c>
      <c r="L9" s="47"/>
      <c r="M9" s="47">
        <v>66</v>
      </c>
      <c r="N9" s="34" t="s">
        <v>652</v>
      </c>
      <c r="O9" s="47"/>
      <c r="P9" s="47" t="s">
        <v>191</v>
      </c>
    </row>
    <row r="10" spans="1:16" ht="31.5" x14ac:dyDescent="0.25">
      <c r="A10" s="29" t="s">
        <v>26</v>
      </c>
      <c r="B10" s="29">
        <v>4</v>
      </c>
      <c r="C10" s="34" t="s">
        <v>573</v>
      </c>
      <c r="D10" s="34" t="s">
        <v>591</v>
      </c>
      <c r="E10" s="34" t="s">
        <v>575</v>
      </c>
      <c r="F10" s="34">
        <v>7</v>
      </c>
      <c r="G10" s="34">
        <v>13</v>
      </c>
      <c r="H10" s="34">
        <v>15</v>
      </c>
      <c r="I10" s="34">
        <v>17</v>
      </c>
      <c r="J10" s="34">
        <v>17</v>
      </c>
      <c r="K10" s="34">
        <v>62</v>
      </c>
      <c r="L10" s="34"/>
      <c r="M10" s="34">
        <v>62</v>
      </c>
      <c r="N10" s="34" t="s">
        <v>652</v>
      </c>
      <c r="O10" s="34"/>
      <c r="P10" s="34" t="s">
        <v>584</v>
      </c>
    </row>
    <row r="11" spans="1:16" ht="45" x14ac:dyDescent="0.25">
      <c r="A11" s="29" t="s">
        <v>26</v>
      </c>
      <c r="B11" s="29">
        <v>5</v>
      </c>
      <c r="C11" s="34" t="s">
        <v>334</v>
      </c>
      <c r="D11" s="34" t="s">
        <v>402</v>
      </c>
      <c r="E11" s="34" t="s">
        <v>403</v>
      </c>
      <c r="F11" s="34">
        <v>7</v>
      </c>
      <c r="G11" s="34">
        <v>11</v>
      </c>
      <c r="H11" s="34">
        <v>15</v>
      </c>
      <c r="I11" s="34">
        <v>12</v>
      </c>
      <c r="J11" s="34">
        <v>18</v>
      </c>
      <c r="K11" s="34">
        <v>56</v>
      </c>
      <c r="L11" s="34"/>
      <c r="M11" s="34">
        <v>56</v>
      </c>
      <c r="N11" s="34" t="s">
        <v>650</v>
      </c>
      <c r="O11" s="34"/>
      <c r="P11" s="34" t="s">
        <v>404</v>
      </c>
    </row>
    <row r="12" spans="1:16" ht="94.5" x14ac:dyDescent="0.25">
      <c r="A12" s="29" t="s">
        <v>26</v>
      </c>
      <c r="B12" s="29">
        <v>6</v>
      </c>
      <c r="C12" s="29" t="s">
        <v>58</v>
      </c>
      <c r="D12" s="29" t="s">
        <v>63</v>
      </c>
      <c r="E12" s="30" t="s">
        <v>61</v>
      </c>
      <c r="F12" s="29">
        <v>7</v>
      </c>
      <c r="G12" s="29">
        <v>12</v>
      </c>
      <c r="H12" s="29">
        <v>15</v>
      </c>
      <c r="I12" s="29">
        <v>14</v>
      </c>
      <c r="J12" s="29">
        <v>15</v>
      </c>
      <c r="K12" s="29">
        <v>56</v>
      </c>
      <c r="L12" s="29"/>
      <c r="M12" s="29">
        <f>G12+H12+I12+J12</f>
        <v>56</v>
      </c>
      <c r="N12" s="34" t="s">
        <v>650</v>
      </c>
      <c r="O12" s="29"/>
      <c r="P12" s="29" t="s">
        <v>64</v>
      </c>
    </row>
    <row r="13" spans="1:16" ht="63" x14ac:dyDescent="0.25">
      <c r="A13" s="29" t="s">
        <v>26</v>
      </c>
      <c r="B13" s="29">
        <v>7</v>
      </c>
      <c r="C13" s="34" t="s">
        <v>334</v>
      </c>
      <c r="D13" s="28" t="s">
        <v>405</v>
      </c>
      <c r="E13" s="37" t="s">
        <v>400</v>
      </c>
      <c r="F13" s="28">
        <v>7</v>
      </c>
      <c r="G13" s="37">
        <v>11</v>
      </c>
      <c r="H13" s="37">
        <v>15</v>
      </c>
      <c r="I13" s="37">
        <v>15</v>
      </c>
      <c r="J13" s="37">
        <v>14</v>
      </c>
      <c r="K13" s="28">
        <v>55</v>
      </c>
      <c r="L13" s="34"/>
      <c r="M13" s="34">
        <v>55</v>
      </c>
      <c r="N13" s="34" t="s">
        <v>650</v>
      </c>
      <c r="O13" s="34"/>
      <c r="P13" s="34" t="s">
        <v>401</v>
      </c>
    </row>
    <row r="14" spans="1:16" ht="78.75" x14ac:dyDescent="0.25">
      <c r="A14" s="29" t="s">
        <v>26</v>
      </c>
      <c r="B14" s="29">
        <v>8</v>
      </c>
      <c r="C14" s="34" t="s">
        <v>334</v>
      </c>
      <c r="D14" s="34" t="s">
        <v>406</v>
      </c>
      <c r="E14" s="37" t="s">
        <v>367</v>
      </c>
      <c r="F14" s="34">
        <v>7</v>
      </c>
      <c r="G14" s="34">
        <v>13</v>
      </c>
      <c r="H14" s="34">
        <v>15</v>
      </c>
      <c r="I14" s="34">
        <v>12</v>
      </c>
      <c r="J14" s="34">
        <v>15</v>
      </c>
      <c r="K14" s="34">
        <v>55</v>
      </c>
      <c r="L14" s="34"/>
      <c r="M14" s="34">
        <v>55</v>
      </c>
      <c r="N14" s="34" t="s">
        <v>650</v>
      </c>
      <c r="O14" s="34"/>
      <c r="P14" s="34" t="s">
        <v>368</v>
      </c>
    </row>
    <row r="15" spans="1:16" ht="78.75" x14ac:dyDescent="0.25">
      <c r="A15" s="29" t="s">
        <v>26</v>
      </c>
      <c r="B15" s="29">
        <v>9</v>
      </c>
      <c r="C15" s="50" t="s">
        <v>627</v>
      </c>
      <c r="D15" s="34" t="s">
        <v>406</v>
      </c>
      <c r="E15" s="37" t="s">
        <v>367</v>
      </c>
      <c r="F15" s="34">
        <v>7</v>
      </c>
      <c r="G15" s="34">
        <v>13</v>
      </c>
      <c r="H15" s="34">
        <v>15</v>
      </c>
      <c r="I15" s="34">
        <v>12</v>
      </c>
      <c r="J15" s="34">
        <v>15</v>
      </c>
      <c r="K15" s="34">
        <v>55</v>
      </c>
      <c r="L15" s="34"/>
      <c r="M15" s="34">
        <v>55</v>
      </c>
      <c r="N15" s="34" t="s">
        <v>650</v>
      </c>
      <c r="O15" s="34"/>
      <c r="P15" s="34" t="s">
        <v>368</v>
      </c>
    </row>
    <row r="16" spans="1:16" ht="75" x14ac:dyDescent="0.25">
      <c r="A16" s="29" t="s">
        <v>26</v>
      </c>
      <c r="B16" s="29">
        <v>10</v>
      </c>
      <c r="C16" s="34" t="s">
        <v>334</v>
      </c>
      <c r="D16" s="34" t="s">
        <v>407</v>
      </c>
      <c r="E16" s="34" t="s">
        <v>336</v>
      </c>
      <c r="F16" s="34">
        <v>7</v>
      </c>
      <c r="G16" s="34">
        <v>13</v>
      </c>
      <c r="H16" s="34">
        <v>14</v>
      </c>
      <c r="I16" s="34">
        <v>15</v>
      </c>
      <c r="J16" s="34">
        <v>11</v>
      </c>
      <c r="K16" s="34">
        <v>53</v>
      </c>
      <c r="L16" s="34"/>
      <c r="M16" s="34">
        <v>53</v>
      </c>
      <c r="N16" s="34" t="s">
        <v>650</v>
      </c>
      <c r="O16" s="34"/>
      <c r="P16" s="34" t="s">
        <v>408</v>
      </c>
    </row>
    <row r="17" spans="1:16" ht="75" x14ac:dyDescent="0.25">
      <c r="A17" s="29" t="s">
        <v>26</v>
      </c>
      <c r="B17" s="29">
        <v>11</v>
      </c>
      <c r="C17" s="34" t="s">
        <v>334</v>
      </c>
      <c r="D17" s="34" t="s">
        <v>409</v>
      </c>
      <c r="E17" s="34" t="s">
        <v>336</v>
      </c>
      <c r="F17" s="34">
        <v>7</v>
      </c>
      <c r="G17" s="34">
        <v>13</v>
      </c>
      <c r="H17" s="34">
        <v>16</v>
      </c>
      <c r="I17" s="34">
        <v>12</v>
      </c>
      <c r="J17" s="34">
        <v>12</v>
      </c>
      <c r="K17" s="34">
        <v>53</v>
      </c>
      <c r="L17" s="34"/>
      <c r="M17" s="34">
        <v>53</v>
      </c>
      <c r="N17" s="34" t="s">
        <v>650</v>
      </c>
      <c r="O17" s="34"/>
      <c r="P17" s="34" t="s">
        <v>410</v>
      </c>
    </row>
    <row r="18" spans="1:16" ht="75" x14ac:dyDescent="0.25">
      <c r="A18" s="29" t="s">
        <v>26</v>
      </c>
      <c r="B18" s="29">
        <v>12</v>
      </c>
      <c r="C18" s="34" t="s">
        <v>334</v>
      </c>
      <c r="D18" s="34" t="s">
        <v>411</v>
      </c>
      <c r="E18" s="34" t="s">
        <v>412</v>
      </c>
      <c r="F18" s="34">
        <v>7</v>
      </c>
      <c r="G18" s="34">
        <v>11</v>
      </c>
      <c r="H18" s="34">
        <v>14</v>
      </c>
      <c r="I18" s="34">
        <v>14</v>
      </c>
      <c r="J18" s="34">
        <v>11</v>
      </c>
      <c r="K18" s="34">
        <v>50</v>
      </c>
      <c r="L18" s="34"/>
      <c r="M18" s="34">
        <v>50</v>
      </c>
      <c r="N18" s="34" t="s">
        <v>650</v>
      </c>
      <c r="O18" s="34"/>
      <c r="P18" s="34" t="s">
        <v>413</v>
      </c>
    </row>
    <row r="19" spans="1:16" ht="75" x14ac:dyDescent="0.25">
      <c r="A19" s="29" t="s">
        <v>26</v>
      </c>
      <c r="B19" s="29">
        <v>13</v>
      </c>
      <c r="C19" s="34" t="s">
        <v>334</v>
      </c>
      <c r="D19" s="34" t="s">
        <v>414</v>
      </c>
      <c r="E19" s="34" t="s">
        <v>336</v>
      </c>
      <c r="F19" s="34">
        <v>7</v>
      </c>
      <c r="G19" s="34">
        <v>12</v>
      </c>
      <c r="H19" s="34">
        <v>12</v>
      </c>
      <c r="I19" s="34">
        <v>13</v>
      </c>
      <c r="J19" s="34">
        <v>12</v>
      </c>
      <c r="K19" s="34">
        <v>49</v>
      </c>
      <c r="L19" s="34"/>
      <c r="M19" s="34">
        <v>49</v>
      </c>
      <c r="N19" s="34" t="s">
        <v>650</v>
      </c>
      <c r="O19" s="34"/>
      <c r="P19" s="34" t="s">
        <v>408</v>
      </c>
    </row>
    <row r="20" spans="1:16" ht="63" x14ac:dyDescent="0.25">
      <c r="A20" s="29" t="s">
        <v>26</v>
      </c>
      <c r="B20" s="29">
        <v>14</v>
      </c>
      <c r="C20" s="34" t="s">
        <v>334</v>
      </c>
      <c r="D20" s="28" t="s">
        <v>415</v>
      </c>
      <c r="E20" s="37" t="s">
        <v>400</v>
      </c>
      <c r="F20" s="28">
        <v>7</v>
      </c>
      <c r="G20" s="37">
        <v>11</v>
      </c>
      <c r="H20" s="37">
        <v>13</v>
      </c>
      <c r="I20" s="37">
        <v>10</v>
      </c>
      <c r="J20" s="37">
        <v>14</v>
      </c>
      <c r="K20" s="28">
        <v>48</v>
      </c>
      <c r="L20" s="34"/>
      <c r="M20" s="34">
        <v>48</v>
      </c>
      <c r="N20" s="34" t="s">
        <v>650</v>
      </c>
      <c r="O20" s="34"/>
      <c r="P20" s="34" t="s">
        <v>401</v>
      </c>
    </row>
    <row r="21" spans="1:16" ht="31.5" x14ac:dyDescent="0.25">
      <c r="A21" s="29" t="s">
        <v>26</v>
      </c>
      <c r="B21" s="29">
        <v>15</v>
      </c>
      <c r="C21" s="34" t="s">
        <v>115</v>
      </c>
      <c r="D21" s="34" t="s">
        <v>149</v>
      </c>
      <c r="E21" s="28" t="s">
        <v>145</v>
      </c>
      <c r="F21" s="34">
        <v>7</v>
      </c>
      <c r="G21" s="34">
        <v>14</v>
      </c>
      <c r="H21" s="34">
        <v>13</v>
      </c>
      <c r="I21" s="34">
        <v>9</v>
      </c>
      <c r="J21" s="34">
        <v>12</v>
      </c>
      <c r="K21" s="34">
        <f>SUM(G21:J21)</f>
        <v>48</v>
      </c>
      <c r="L21" s="34"/>
      <c r="M21" s="34">
        <v>48</v>
      </c>
      <c r="N21" s="34" t="s">
        <v>650</v>
      </c>
      <c r="O21" s="34"/>
      <c r="P21" s="34" t="s">
        <v>118</v>
      </c>
    </row>
    <row r="22" spans="1:16" ht="63" x14ac:dyDescent="0.25">
      <c r="A22" s="28" t="s">
        <v>26</v>
      </c>
      <c r="B22" s="29">
        <v>16</v>
      </c>
      <c r="C22" s="34" t="s">
        <v>334</v>
      </c>
      <c r="D22" s="28" t="s">
        <v>416</v>
      </c>
      <c r="E22" s="37" t="s">
        <v>400</v>
      </c>
      <c r="F22" s="28">
        <v>7</v>
      </c>
      <c r="G22" s="50">
        <v>10</v>
      </c>
      <c r="H22" s="50">
        <v>12</v>
      </c>
      <c r="I22" s="50">
        <v>10</v>
      </c>
      <c r="J22" s="37">
        <v>15</v>
      </c>
      <c r="K22" s="28">
        <v>47</v>
      </c>
      <c r="L22" s="34"/>
      <c r="M22" s="34">
        <v>47</v>
      </c>
      <c r="N22" s="34" t="s">
        <v>650</v>
      </c>
      <c r="O22" s="34"/>
      <c r="P22" s="34" t="s">
        <v>401</v>
      </c>
    </row>
    <row r="23" spans="1:16" ht="75" x14ac:dyDescent="0.25">
      <c r="A23" s="28" t="s">
        <v>26</v>
      </c>
      <c r="B23" s="29">
        <v>17</v>
      </c>
      <c r="C23" s="34" t="s">
        <v>334</v>
      </c>
      <c r="D23" s="34" t="s">
        <v>418</v>
      </c>
      <c r="E23" s="34" t="s">
        <v>336</v>
      </c>
      <c r="F23" s="34">
        <v>7</v>
      </c>
      <c r="G23" s="34">
        <v>11</v>
      </c>
      <c r="H23" s="34">
        <v>14</v>
      </c>
      <c r="I23" s="34">
        <v>10</v>
      </c>
      <c r="J23" s="34">
        <v>12</v>
      </c>
      <c r="K23" s="34">
        <v>47</v>
      </c>
      <c r="L23" s="34"/>
      <c r="M23" s="34">
        <v>47</v>
      </c>
      <c r="N23" s="34" t="s">
        <v>650</v>
      </c>
      <c r="O23" s="34"/>
      <c r="P23" s="34" t="s">
        <v>410</v>
      </c>
    </row>
    <row r="24" spans="1:16" ht="63" x14ac:dyDescent="0.25">
      <c r="A24" s="28" t="s">
        <v>26</v>
      </c>
      <c r="B24" s="29">
        <v>18</v>
      </c>
      <c r="C24" s="34" t="s">
        <v>334</v>
      </c>
      <c r="D24" s="28" t="s">
        <v>417</v>
      </c>
      <c r="E24" s="37" t="s">
        <v>400</v>
      </c>
      <c r="F24" s="28">
        <v>7</v>
      </c>
      <c r="G24" s="37">
        <v>10</v>
      </c>
      <c r="H24" s="37">
        <v>10</v>
      </c>
      <c r="I24" s="37">
        <v>11</v>
      </c>
      <c r="J24" s="37">
        <v>16</v>
      </c>
      <c r="K24" s="28">
        <v>47</v>
      </c>
      <c r="L24" s="34"/>
      <c r="M24" s="34">
        <v>47</v>
      </c>
      <c r="N24" s="34" t="s">
        <v>650</v>
      </c>
      <c r="O24" s="34"/>
      <c r="P24" s="34" t="s">
        <v>401</v>
      </c>
    </row>
    <row r="25" spans="1:16" ht="31.5" x14ac:dyDescent="0.25">
      <c r="A25" s="28" t="s">
        <v>26</v>
      </c>
      <c r="B25" s="29">
        <v>19</v>
      </c>
      <c r="C25" s="34" t="s">
        <v>115</v>
      </c>
      <c r="D25" s="34" t="s">
        <v>150</v>
      </c>
      <c r="E25" s="28" t="s">
        <v>145</v>
      </c>
      <c r="F25" s="34">
        <v>7</v>
      </c>
      <c r="G25" s="34">
        <v>15</v>
      </c>
      <c r="H25" s="34">
        <v>10</v>
      </c>
      <c r="I25" s="34">
        <v>12</v>
      </c>
      <c r="J25" s="34">
        <v>9</v>
      </c>
      <c r="K25" s="34">
        <f>SUM(G25:J25)</f>
        <v>46</v>
      </c>
      <c r="L25" s="34"/>
      <c r="M25" s="34">
        <v>46</v>
      </c>
      <c r="N25" s="34" t="s">
        <v>650</v>
      </c>
      <c r="O25" s="34"/>
      <c r="P25" s="34" t="s">
        <v>118</v>
      </c>
    </row>
    <row r="26" spans="1:16" ht="45" x14ac:dyDescent="0.25">
      <c r="A26" s="28" t="s">
        <v>26</v>
      </c>
      <c r="B26" s="29">
        <v>20</v>
      </c>
      <c r="C26" s="47" t="s">
        <v>183</v>
      </c>
      <c r="D26" s="47" t="s">
        <v>194</v>
      </c>
      <c r="E26" s="47" t="s">
        <v>185</v>
      </c>
      <c r="F26" s="47">
        <v>7</v>
      </c>
      <c r="G26" s="47">
        <v>12</v>
      </c>
      <c r="H26" s="47">
        <v>7</v>
      </c>
      <c r="I26" s="47">
        <v>9</v>
      </c>
      <c r="J26" s="47">
        <v>17</v>
      </c>
      <c r="K26" s="47">
        <v>45</v>
      </c>
      <c r="L26" s="47"/>
      <c r="M26" s="47">
        <v>45</v>
      </c>
      <c r="N26" s="34" t="s">
        <v>650</v>
      </c>
      <c r="O26" s="47"/>
      <c r="P26" s="47" t="s">
        <v>191</v>
      </c>
    </row>
    <row r="27" spans="1:16" ht="90" x14ac:dyDescent="0.25">
      <c r="A27" s="28" t="s">
        <v>26</v>
      </c>
      <c r="B27" s="29">
        <v>21</v>
      </c>
      <c r="C27" s="45" t="s">
        <v>201</v>
      </c>
      <c r="D27" s="34" t="s">
        <v>213</v>
      </c>
      <c r="E27" s="34" t="s">
        <v>207</v>
      </c>
      <c r="F27" s="34">
        <v>7</v>
      </c>
      <c r="G27" s="34">
        <v>10</v>
      </c>
      <c r="H27" s="34">
        <v>12</v>
      </c>
      <c r="I27" s="34">
        <v>8</v>
      </c>
      <c r="J27" s="34">
        <v>15</v>
      </c>
      <c r="K27" s="34">
        <v>45</v>
      </c>
      <c r="L27" s="34"/>
      <c r="M27" s="34">
        <v>45</v>
      </c>
      <c r="N27" s="34" t="s">
        <v>650</v>
      </c>
      <c r="O27" s="34"/>
      <c r="P27" s="34" t="s">
        <v>208</v>
      </c>
    </row>
    <row r="28" spans="1:16" ht="45" x14ac:dyDescent="0.25">
      <c r="A28" s="28" t="s">
        <v>26</v>
      </c>
      <c r="B28" s="29">
        <v>22</v>
      </c>
      <c r="C28" s="34" t="s">
        <v>334</v>
      </c>
      <c r="D28" s="34" t="s">
        <v>419</v>
      </c>
      <c r="E28" s="34" t="s">
        <v>420</v>
      </c>
      <c r="F28" s="34">
        <v>7</v>
      </c>
      <c r="G28" s="34">
        <v>10</v>
      </c>
      <c r="H28" s="34">
        <v>6</v>
      </c>
      <c r="I28" s="34">
        <v>17</v>
      </c>
      <c r="J28" s="34">
        <v>11</v>
      </c>
      <c r="K28" s="34">
        <v>44</v>
      </c>
      <c r="L28" s="34"/>
      <c r="M28" s="34">
        <v>44</v>
      </c>
      <c r="N28" s="34" t="s">
        <v>650</v>
      </c>
      <c r="O28" s="34"/>
      <c r="P28" s="34" t="s">
        <v>398</v>
      </c>
    </row>
    <row r="29" spans="1:16" ht="31.5" x14ac:dyDescent="0.25">
      <c r="A29" s="28" t="s">
        <v>26</v>
      </c>
      <c r="B29" s="29">
        <v>23</v>
      </c>
      <c r="C29" s="34" t="s">
        <v>115</v>
      </c>
      <c r="D29" s="34" t="s">
        <v>147</v>
      </c>
      <c r="E29" s="28" t="s">
        <v>145</v>
      </c>
      <c r="F29" s="34">
        <v>7</v>
      </c>
      <c r="G29" s="34">
        <v>14</v>
      </c>
      <c r="H29" s="34">
        <v>11</v>
      </c>
      <c r="I29" s="34">
        <v>7</v>
      </c>
      <c r="J29" s="34">
        <v>11</v>
      </c>
      <c r="K29" s="34">
        <f>SUM(G29:J29)</f>
        <v>43</v>
      </c>
      <c r="L29" s="34"/>
      <c r="M29" s="34">
        <v>43</v>
      </c>
      <c r="N29" s="34" t="s">
        <v>650</v>
      </c>
      <c r="O29" s="34"/>
      <c r="P29" s="34" t="s">
        <v>118</v>
      </c>
    </row>
    <row r="30" spans="1:16" ht="45" x14ac:dyDescent="0.25">
      <c r="A30" s="28" t="s">
        <v>26</v>
      </c>
      <c r="B30" s="29">
        <v>24</v>
      </c>
      <c r="C30" s="34" t="s">
        <v>223</v>
      </c>
      <c r="D30" s="29" t="s">
        <v>252</v>
      </c>
      <c r="E30" s="34" t="s">
        <v>225</v>
      </c>
      <c r="F30" s="28">
        <v>7</v>
      </c>
      <c r="G30" s="28">
        <v>11</v>
      </c>
      <c r="H30" s="28">
        <v>10</v>
      </c>
      <c r="I30" s="28">
        <v>12</v>
      </c>
      <c r="J30" s="28">
        <v>10</v>
      </c>
      <c r="K30" s="28">
        <v>43</v>
      </c>
      <c r="L30" s="28"/>
      <c r="M30" s="28">
        <v>43</v>
      </c>
      <c r="N30" s="34" t="s">
        <v>650</v>
      </c>
      <c r="O30" s="28"/>
      <c r="P30" s="28" t="s">
        <v>253</v>
      </c>
    </row>
    <row r="31" spans="1:16" ht="63" x14ac:dyDescent="0.25">
      <c r="A31" s="28" t="s">
        <v>26</v>
      </c>
      <c r="B31" s="29">
        <v>25</v>
      </c>
      <c r="C31" s="34" t="s">
        <v>334</v>
      </c>
      <c r="D31" s="34" t="s">
        <v>422</v>
      </c>
      <c r="E31" s="37" t="s">
        <v>400</v>
      </c>
      <c r="F31" s="34">
        <v>7</v>
      </c>
      <c r="G31" s="34">
        <v>10</v>
      </c>
      <c r="H31" s="34">
        <v>10</v>
      </c>
      <c r="I31" s="34">
        <v>8</v>
      </c>
      <c r="J31" s="34">
        <v>14</v>
      </c>
      <c r="K31" s="34">
        <v>42</v>
      </c>
      <c r="L31" s="34"/>
      <c r="M31" s="34">
        <v>42</v>
      </c>
      <c r="N31" s="34" t="s">
        <v>650</v>
      </c>
      <c r="O31" s="34"/>
      <c r="P31" s="34" t="s">
        <v>401</v>
      </c>
    </row>
    <row r="32" spans="1:16" ht="63" x14ac:dyDescent="0.25">
      <c r="A32" s="28" t="s">
        <v>26</v>
      </c>
      <c r="B32" s="29">
        <v>26</v>
      </c>
      <c r="C32" s="34" t="s">
        <v>334</v>
      </c>
      <c r="D32" s="28" t="s">
        <v>423</v>
      </c>
      <c r="E32" s="37" t="s">
        <v>400</v>
      </c>
      <c r="F32" s="28">
        <v>7</v>
      </c>
      <c r="G32" s="50">
        <v>10</v>
      </c>
      <c r="H32" s="50">
        <v>9</v>
      </c>
      <c r="I32" s="50">
        <v>10</v>
      </c>
      <c r="J32" s="50">
        <v>13</v>
      </c>
      <c r="K32" s="28">
        <v>42</v>
      </c>
      <c r="L32" s="34"/>
      <c r="M32" s="34">
        <v>42</v>
      </c>
      <c r="N32" s="34" t="s">
        <v>650</v>
      </c>
      <c r="O32" s="34"/>
      <c r="P32" s="34" t="s">
        <v>401</v>
      </c>
    </row>
    <row r="33" spans="1:17" ht="94.5" x14ac:dyDescent="0.25">
      <c r="A33" s="47" t="s">
        <v>26</v>
      </c>
      <c r="B33" s="29">
        <v>27</v>
      </c>
      <c r="C33" s="37" t="s">
        <v>231</v>
      </c>
      <c r="D33" s="34" t="s">
        <v>263</v>
      </c>
      <c r="E33" s="38" t="s">
        <v>248</v>
      </c>
      <c r="F33" s="34">
        <v>7</v>
      </c>
      <c r="G33" s="34">
        <v>7</v>
      </c>
      <c r="H33" s="34">
        <v>8</v>
      </c>
      <c r="I33" s="34">
        <v>18</v>
      </c>
      <c r="J33" s="34">
        <v>9</v>
      </c>
      <c r="K33" s="34">
        <v>42</v>
      </c>
      <c r="L33" s="34"/>
      <c r="M33" s="34">
        <v>42</v>
      </c>
      <c r="N33" s="34" t="s">
        <v>650</v>
      </c>
      <c r="O33" s="34"/>
      <c r="P33" s="34" t="s">
        <v>249</v>
      </c>
    </row>
    <row r="34" spans="1:17" ht="45" x14ac:dyDescent="0.25">
      <c r="A34" s="47"/>
      <c r="B34" s="29">
        <v>28</v>
      </c>
      <c r="C34" s="34" t="s">
        <v>334</v>
      </c>
      <c r="D34" s="34" t="s">
        <v>421</v>
      </c>
      <c r="E34" s="34" t="s">
        <v>420</v>
      </c>
      <c r="F34" s="34">
        <v>7</v>
      </c>
      <c r="G34" s="34">
        <v>10</v>
      </c>
      <c r="H34" s="34">
        <v>4</v>
      </c>
      <c r="I34" s="34">
        <v>17</v>
      </c>
      <c r="J34" s="34">
        <v>11</v>
      </c>
      <c r="K34" s="34">
        <v>42</v>
      </c>
      <c r="L34" s="34"/>
      <c r="M34" s="34">
        <v>42</v>
      </c>
      <c r="N34" s="34" t="s">
        <v>650</v>
      </c>
      <c r="O34" s="34"/>
      <c r="P34" s="34" t="s">
        <v>398</v>
      </c>
    </row>
    <row r="35" spans="1:17" ht="31.5" x14ac:dyDescent="0.25">
      <c r="A35" s="34" t="s">
        <v>26</v>
      </c>
      <c r="B35" s="29">
        <v>29</v>
      </c>
      <c r="C35" s="34" t="s">
        <v>115</v>
      </c>
      <c r="D35" s="34" t="s">
        <v>146</v>
      </c>
      <c r="E35" s="28" t="s">
        <v>145</v>
      </c>
      <c r="F35" s="34">
        <v>7</v>
      </c>
      <c r="G35" s="34">
        <v>12</v>
      </c>
      <c r="H35" s="34">
        <v>8</v>
      </c>
      <c r="I35" s="34">
        <v>10</v>
      </c>
      <c r="J35" s="34">
        <v>11</v>
      </c>
      <c r="K35" s="34">
        <f>SUM(G35:J35)</f>
        <v>41</v>
      </c>
      <c r="L35" s="34"/>
      <c r="M35" s="34">
        <v>41</v>
      </c>
      <c r="N35" s="34" t="s">
        <v>650</v>
      </c>
      <c r="O35" s="34"/>
      <c r="P35" s="34" t="s">
        <v>118</v>
      </c>
    </row>
    <row r="36" spans="1:17" ht="63" x14ac:dyDescent="0.25">
      <c r="A36" s="34" t="s">
        <v>26</v>
      </c>
      <c r="B36" s="29">
        <v>30</v>
      </c>
      <c r="C36" s="34" t="s">
        <v>334</v>
      </c>
      <c r="D36" s="28" t="s">
        <v>425</v>
      </c>
      <c r="E36" s="37" t="s">
        <v>400</v>
      </c>
      <c r="F36" s="28">
        <v>7</v>
      </c>
      <c r="G36" s="37">
        <v>9</v>
      </c>
      <c r="H36" s="37">
        <v>11</v>
      </c>
      <c r="I36" s="37">
        <v>9</v>
      </c>
      <c r="J36" s="37">
        <v>12</v>
      </c>
      <c r="K36" s="28">
        <v>41</v>
      </c>
      <c r="L36" s="34"/>
      <c r="M36" s="34">
        <v>41</v>
      </c>
      <c r="N36" s="34" t="s">
        <v>650</v>
      </c>
      <c r="O36" s="34"/>
      <c r="P36" s="34" t="s">
        <v>401</v>
      </c>
    </row>
    <row r="37" spans="1:17" ht="45" x14ac:dyDescent="0.25">
      <c r="A37" s="34" t="s">
        <v>26</v>
      </c>
      <c r="B37" s="29">
        <v>31</v>
      </c>
      <c r="C37" s="34" t="s">
        <v>334</v>
      </c>
      <c r="D37" s="34" t="s">
        <v>424</v>
      </c>
      <c r="E37" s="34" t="s">
        <v>420</v>
      </c>
      <c r="F37" s="34">
        <v>7</v>
      </c>
      <c r="G37" s="34">
        <v>11</v>
      </c>
      <c r="H37" s="34">
        <v>2</v>
      </c>
      <c r="I37" s="34">
        <v>18</v>
      </c>
      <c r="J37" s="34">
        <v>10</v>
      </c>
      <c r="K37" s="34">
        <v>41</v>
      </c>
      <c r="L37" s="34"/>
      <c r="M37" s="34">
        <v>41</v>
      </c>
      <c r="N37" s="34" t="s">
        <v>650</v>
      </c>
      <c r="O37" s="34"/>
      <c r="P37" s="34" t="s">
        <v>398</v>
      </c>
    </row>
    <row r="38" spans="1:17" ht="126" x14ac:dyDescent="0.25">
      <c r="A38" s="34" t="s">
        <v>26</v>
      </c>
      <c r="B38" s="29">
        <v>32</v>
      </c>
      <c r="C38" s="34" t="s">
        <v>334</v>
      </c>
      <c r="D38" s="34" t="s">
        <v>428</v>
      </c>
      <c r="E38" s="28" t="s">
        <v>429</v>
      </c>
      <c r="F38" s="34">
        <v>7</v>
      </c>
      <c r="G38" s="34">
        <v>11</v>
      </c>
      <c r="H38" s="34">
        <v>7</v>
      </c>
      <c r="I38" s="34">
        <v>11</v>
      </c>
      <c r="J38" s="34">
        <v>11</v>
      </c>
      <c r="K38" s="34">
        <v>40</v>
      </c>
      <c r="L38" s="34"/>
      <c r="M38" s="34">
        <v>40</v>
      </c>
      <c r="N38" s="34" t="s">
        <v>650</v>
      </c>
      <c r="O38" s="34"/>
      <c r="P38" s="34" t="s">
        <v>430</v>
      </c>
    </row>
    <row r="39" spans="1:17" ht="63" x14ac:dyDescent="0.25">
      <c r="A39" s="34" t="s">
        <v>26</v>
      </c>
      <c r="B39" s="29">
        <v>33</v>
      </c>
      <c r="C39" s="35" t="s">
        <v>231</v>
      </c>
      <c r="D39" s="34" t="s">
        <v>259</v>
      </c>
      <c r="E39" s="37" t="s">
        <v>233</v>
      </c>
      <c r="F39" s="34">
        <v>7</v>
      </c>
      <c r="G39" s="34">
        <v>10</v>
      </c>
      <c r="H39" s="34">
        <v>10</v>
      </c>
      <c r="I39" s="34">
        <v>9</v>
      </c>
      <c r="J39" s="34">
        <v>11</v>
      </c>
      <c r="K39" s="34">
        <v>40</v>
      </c>
      <c r="L39" s="34"/>
      <c r="M39" s="34">
        <v>40</v>
      </c>
      <c r="N39" s="34" t="s">
        <v>650</v>
      </c>
      <c r="O39" s="34"/>
      <c r="P39" s="34" t="s">
        <v>234</v>
      </c>
      <c r="Q39" s="27"/>
    </row>
    <row r="40" spans="1:17" ht="78.75" x14ac:dyDescent="0.25">
      <c r="A40" s="34" t="s">
        <v>26</v>
      </c>
      <c r="B40" s="29">
        <v>34</v>
      </c>
      <c r="C40" s="34" t="s">
        <v>334</v>
      </c>
      <c r="D40" s="70" t="s">
        <v>426</v>
      </c>
      <c r="E40" s="37" t="s">
        <v>341</v>
      </c>
      <c r="F40" s="34">
        <v>7</v>
      </c>
      <c r="G40" s="34">
        <v>10</v>
      </c>
      <c r="H40" s="34">
        <v>10</v>
      </c>
      <c r="I40" s="34">
        <v>5</v>
      </c>
      <c r="J40" s="34">
        <v>15</v>
      </c>
      <c r="K40" s="34">
        <v>40</v>
      </c>
      <c r="L40" s="34"/>
      <c r="M40" s="34">
        <v>40</v>
      </c>
      <c r="N40" s="34" t="s">
        <v>650</v>
      </c>
      <c r="O40" s="34"/>
      <c r="P40" s="28" t="s">
        <v>427</v>
      </c>
      <c r="Q40" s="27"/>
    </row>
    <row r="41" spans="1:17" ht="94.5" x14ac:dyDescent="0.25">
      <c r="A41" s="34" t="s">
        <v>26</v>
      </c>
      <c r="B41" s="29">
        <v>35</v>
      </c>
      <c r="C41" s="29" t="s">
        <v>58</v>
      </c>
      <c r="D41" s="29" t="s">
        <v>67</v>
      </c>
      <c r="E41" s="30" t="s">
        <v>61</v>
      </c>
      <c r="F41" s="29">
        <v>7</v>
      </c>
      <c r="G41" s="29">
        <v>6</v>
      </c>
      <c r="H41" s="29">
        <v>8</v>
      </c>
      <c r="I41" s="29">
        <v>12</v>
      </c>
      <c r="J41" s="29">
        <v>13</v>
      </c>
      <c r="K41" s="29">
        <v>39</v>
      </c>
      <c r="L41" s="29"/>
      <c r="M41" s="29">
        <f>G41+H41+I41+J41</f>
        <v>39</v>
      </c>
      <c r="N41" s="34" t="s">
        <v>650</v>
      </c>
      <c r="O41" s="29"/>
      <c r="P41" s="29" t="s">
        <v>56</v>
      </c>
      <c r="Q41" s="27"/>
    </row>
    <row r="42" spans="1:17" ht="126" x14ac:dyDescent="0.25">
      <c r="A42" s="34" t="s">
        <v>26</v>
      </c>
      <c r="B42" s="29">
        <v>36</v>
      </c>
      <c r="C42" s="34" t="s">
        <v>334</v>
      </c>
      <c r="D42" s="34" t="s">
        <v>431</v>
      </c>
      <c r="E42" s="28" t="s">
        <v>429</v>
      </c>
      <c r="F42" s="34">
        <v>7</v>
      </c>
      <c r="G42" s="34">
        <v>10</v>
      </c>
      <c r="H42" s="34">
        <v>6</v>
      </c>
      <c r="I42" s="34">
        <v>11</v>
      </c>
      <c r="J42" s="34">
        <v>12</v>
      </c>
      <c r="K42" s="34">
        <v>39</v>
      </c>
      <c r="L42" s="34"/>
      <c r="M42" s="34">
        <v>39</v>
      </c>
      <c r="N42" s="34" t="s">
        <v>650</v>
      </c>
      <c r="O42" s="34"/>
      <c r="P42" s="34" t="s">
        <v>430</v>
      </c>
      <c r="Q42" s="27"/>
    </row>
    <row r="43" spans="1:17" ht="75" x14ac:dyDescent="0.25">
      <c r="A43" s="34" t="s">
        <v>26</v>
      </c>
      <c r="B43" s="29">
        <v>37</v>
      </c>
      <c r="C43" s="34" t="s">
        <v>334</v>
      </c>
      <c r="D43" s="34" t="s">
        <v>432</v>
      </c>
      <c r="E43" s="34" t="s">
        <v>336</v>
      </c>
      <c r="F43" s="34">
        <v>7</v>
      </c>
      <c r="G43" s="34">
        <v>13</v>
      </c>
      <c r="H43" s="34">
        <v>6</v>
      </c>
      <c r="I43" s="34">
        <v>7</v>
      </c>
      <c r="J43" s="34">
        <v>13</v>
      </c>
      <c r="K43" s="34">
        <v>39</v>
      </c>
      <c r="L43" s="34"/>
      <c r="M43" s="34">
        <v>39</v>
      </c>
      <c r="N43" s="34" t="s">
        <v>650</v>
      </c>
      <c r="O43" s="34"/>
      <c r="P43" s="34" t="s">
        <v>410</v>
      </c>
      <c r="Q43" s="27"/>
    </row>
    <row r="44" spans="1:17" ht="94.5" x14ac:dyDescent="0.25">
      <c r="A44" s="34" t="s">
        <v>26</v>
      </c>
      <c r="B44" s="29">
        <v>38</v>
      </c>
      <c r="C44" s="37" t="s">
        <v>231</v>
      </c>
      <c r="D44" s="34" t="s">
        <v>264</v>
      </c>
      <c r="E44" s="38" t="s">
        <v>248</v>
      </c>
      <c r="F44" s="34">
        <v>7</v>
      </c>
      <c r="G44" s="34">
        <v>6</v>
      </c>
      <c r="H44" s="34">
        <v>10</v>
      </c>
      <c r="I44" s="34">
        <v>16</v>
      </c>
      <c r="J44" s="34">
        <v>7</v>
      </c>
      <c r="K44" s="34">
        <v>39</v>
      </c>
      <c r="L44" s="34"/>
      <c r="M44" s="34">
        <v>39</v>
      </c>
      <c r="N44" s="34" t="s">
        <v>650</v>
      </c>
      <c r="O44" s="34"/>
      <c r="P44" s="34" t="s">
        <v>249</v>
      </c>
      <c r="Q44" s="27"/>
    </row>
    <row r="45" spans="1:17" ht="94.5" x14ac:dyDescent="0.25">
      <c r="A45" s="34" t="s">
        <v>195</v>
      </c>
      <c r="B45" s="29">
        <v>39</v>
      </c>
      <c r="C45" s="29" t="s">
        <v>58</v>
      </c>
      <c r="D45" s="29" t="s">
        <v>66</v>
      </c>
      <c r="E45" s="30" t="s">
        <v>61</v>
      </c>
      <c r="F45" s="29">
        <v>7</v>
      </c>
      <c r="G45" s="29">
        <v>7</v>
      </c>
      <c r="H45" s="29">
        <v>8</v>
      </c>
      <c r="I45" s="29">
        <v>11</v>
      </c>
      <c r="J45" s="29">
        <v>12</v>
      </c>
      <c r="K45" s="29">
        <v>38</v>
      </c>
      <c r="L45" s="29"/>
      <c r="M45" s="29">
        <f>G45+H45+I45+J45</f>
        <v>38</v>
      </c>
      <c r="N45" s="34" t="s">
        <v>650</v>
      </c>
      <c r="O45" s="29"/>
      <c r="P45" s="29" t="s">
        <v>56</v>
      </c>
      <c r="Q45" s="27"/>
    </row>
    <row r="46" spans="1:17" ht="126" x14ac:dyDescent="0.25">
      <c r="A46" s="34" t="s">
        <v>195</v>
      </c>
      <c r="B46" s="29">
        <v>40</v>
      </c>
      <c r="C46" s="34" t="s">
        <v>334</v>
      </c>
      <c r="D46" s="34" t="s">
        <v>433</v>
      </c>
      <c r="E46" s="28" t="s">
        <v>429</v>
      </c>
      <c r="F46" s="34">
        <v>7</v>
      </c>
      <c r="G46" s="34">
        <v>6</v>
      </c>
      <c r="H46" s="34">
        <v>10</v>
      </c>
      <c r="I46" s="34">
        <v>10</v>
      </c>
      <c r="J46" s="34">
        <v>12</v>
      </c>
      <c r="K46" s="34">
        <v>38</v>
      </c>
      <c r="L46" s="34"/>
      <c r="M46" s="34">
        <v>38</v>
      </c>
      <c r="N46" s="34" t="s">
        <v>650</v>
      </c>
      <c r="O46" s="34"/>
      <c r="P46" s="34" t="s">
        <v>430</v>
      </c>
      <c r="Q46" s="27"/>
    </row>
    <row r="47" spans="1:17" ht="75" x14ac:dyDescent="0.25">
      <c r="A47" s="34"/>
      <c r="B47" s="29">
        <v>41</v>
      </c>
      <c r="C47" s="34" t="s">
        <v>334</v>
      </c>
      <c r="D47" s="34" t="s">
        <v>434</v>
      </c>
      <c r="E47" s="34" t="s">
        <v>336</v>
      </c>
      <c r="F47" s="34">
        <v>7</v>
      </c>
      <c r="G47" s="34">
        <v>11</v>
      </c>
      <c r="H47" s="34">
        <v>4</v>
      </c>
      <c r="I47" s="34">
        <v>8</v>
      </c>
      <c r="J47" s="34">
        <v>15</v>
      </c>
      <c r="K47" s="34">
        <v>36</v>
      </c>
      <c r="L47" s="34"/>
      <c r="M47" s="34">
        <v>38</v>
      </c>
      <c r="N47" s="34" t="s">
        <v>650</v>
      </c>
      <c r="O47" s="34"/>
      <c r="P47" s="34" t="s">
        <v>410</v>
      </c>
      <c r="Q47" s="27"/>
    </row>
    <row r="48" spans="1:17" ht="94.5" x14ac:dyDescent="0.25">
      <c r="A48" s="34" t="s">
        <v>195</v>
      </c>
      <c r="B48" s="29">
        <v>42</v>
      </c>
      <c r="C48" s="37" t="s">
        <v>231</v>
      </c>
      <c r="D48" s="34" t="s">
        <v>266</v>
      </c>
      <c r="E48" s="38" t="s">
        <v>248</v>
      </c>
      <c r="F48" s="34">
        <v>7</v>
      </c>
      <c r="G48" s="34">
        <v>8</v>
      </c>
      <c r="H48" s="34">
        <v>19</v>
      </c>
      <c r="I48" s="34">
        <v>6</v>
      </c>
      <c r="J48" s="34">
        <v>5</v>
      </c>
      <c r="K48" s="34">
        <v>38</v>
      </c>
      <c r="L48" s="34"/>
      <c r="M48" s="34">
        <v>38</v>
      </c>
      <c r="N48" s="34" t="s">
        <v>650</v>
      </c>
      <c r="O48" s="34"/>
      <c r="P48" s="34" t="s">
        <v>249</v>
      </c>
      <c r="Q48" s="27"/>
    </row>
    <row r="49" spans="1:17" ht="75" x14ac:dyDescent="0.25">
      <c r="A49" s="34" t="s">
        <v>195</v>
      </c>
      <c r="B49" s="29">
        <v>43</v>
      </c>
      <c r="C49" s="34" t="s">
        <v>334</v>
      </c>
      <c r="D49" s="34" t="s">
        <v>435</v>
      </c>
      <c r="E49" s="34" t="s">
        <v>336</v>
      </c>
      <c r="F49" s="34">
        <v>7</v>
      </c>
      <c r="G49" s="34">
        <v>12</v>
      </c>
      <c r="H49" s="34">
        <v>5</v>
      </c>
      <c r="I49" s="34">
        <v>9</v>
      </c>
      <c r="J49" s="34">
        <v>12</v>
      </c>
      <c r="K49" s="34">
        <v>36</v>
      </c>
      <c r="L49" s="34"/>
      <c r="M49" s="34">
        <v>38</v>
      </c>
      <c r="N49" s="34" t="s">
        <v>650</v>
      </c>
      <c r="O49" s="34"/>
      <c r="P49" s="34" t="s">
        <v>410</v>
      </c>
      <c r="Q49" s="27"/>
    </row>
    <row r="50" spans="1:17" ht="75" x14ac:dyDescent="0.25">
      <c r="A50" s="34" t="s">
        <v>195</v>
      </c>
      <c r="B50" s="29">
        <v>44</v>
      </c>
      <c r="C50" s="34" t="s">
        <v>223</v>
      </c>
      <c r="D50" s="34" t="s">
        <v>258</v>
      </c>
      <c r="E50" s="34" t="s">
        <v>229</v>
      </c>
      <c r="F50" s="34">
        <v>7</v>
      </c>
      <c r="G50" s="34">
        <v>9</v>
      </c>
      <c r="H50" s="34">
        <v>12</v>
      </c>
      <c r="I50" s="34">
        <v>8</v>
      </c>
      <c r="J50" s="34">
        <v>8</v>
      </c>
      <c r="K50" s="34">
        <v>37</v>
      </c>
      <c r="L50" s="34"/>
      <c r="M50" s="34">
        <v>37</v>
      </c>
      <c r="N50" s="34" t="s">
        <v>651</v>
      </c>
      <c r="O50" s="34"/>
      <c r="P50" s="34" t="s">
        <v>230</v>
      </c>
      <c r="Q50" s="27"/>
    </row>
    <row r="51" spans="1:17" ht="63" x14ac:dyDescent="0.25">
      <c r="A51" s="34" t="s">
        <v>195</v>
      </c>
      <c r="B51" s="29">
        <v>45</v>
      </c>
      <c r="C51" s="29" t="s">
        <v>58</v>
      </c>
      <c r="D51" s="34" t="s">
        <v>97</v>
      </c>
      <c r="E51" s="30" t="s">
        <v>88</v>
      </c>
      <c r="F51" s="34">
        <v>7</v>
      </c>
      <c r="G51" s="34">
        <v>10</v>
      </c>
      <c r="H51" s="34">
        <v>5</v>
      </c>
      <c r="I51" s="34">
        <v>8</v>
      </c>
      <c r="J51" s="34">
        <v>13</v>
      </c>
      <c r="K51" s="34">
        <v>36</v>
      </c>
      <c r="L51" s="34"/>
      <c r="M51" s="29">
        <f>G51+H51+I51+J51</f>
        <v>36</v>
      </c>
      <c r="N51" s="34" t="s">
        <v>651</v>
      </c>
      <c r="O51" s="34"/>
      <c r="P51" s="34" t="s">
        <v>98</v>
      </c>
      <c r="Q51" s="27"/>
    </row>
    <row r="52" spans="1:17" ht="63" x14ac:dyDescent="0.25">
      <c r="A52" s="34" t="s">
        <v>195</v>
      </c>
      <c r="B52" s="29">
        <v>46</v>
      </c>
      <c r="C52" s="34" t="s">
        <v>334</v>
      </c>
      <c r="D52" s="34" t="s">
        <v>436</v>
      </c>
      <c r="E52" s="37" t="s">
        <v>400</v>
      </c>
      <c r="F52" s="34">
        <v>7</v>
      </c>
      <c r="G52" s="34">
        <v>9</v>
      </c>
      <c r="H52" s="34">
        <v>6</v>
      </c>
      <c r="I52" s="34">
        <v>7</v>
      </c>
      <c r="J52" s="34">
        <v>13</v>
      </c>
      <c r="K52" s="34">
        <v>35</v>
      </c>
      <c r="L52" s="34"/>
      <c r="M52" s="34">
        <v>35</v>
      </c>
      <c r="N52" s="34" t="s">
        <v>651</v>
      </c>
      <c r="O52" s="34"/>
      <c r="P52" s="34" t="s">
        <v>345</v>
      </c>
      <c r="Q52" s="27"/>
    </row>
    <row r="53" spans="1:17" ht="31.5" x14ac:dyDescent="0.25">
      <c r="A53" s="34" t="s">
        <v>26</v>
      </c>
      <c r="B53" s="29">
        <v>47</v>
      </c>
      <c r="C53" s="34" t="s">
        <v>115</v>
      </c>
      <c r="D53" s="34" t="s">
        <v>148</v>
      </c>
      <c r="E53" s="28" t="s">
        <v>145</v>
      </c>
      <c r="F53" s="34">
        <v>7</v>
      </c>
      <c r="G53" s="34">
        <v>12</v>
      </c>
      <c r="H53" s="34">
        <v>9</v>
      </c>
      <c r="I53" s="34">
        <v>9</v>
      </c>
      <c r="J53" s="34">
        <v>5</v>
      </c>
      <c r="K53" s="34">
        <f>SUM(G53:J53)</f>
        <v>35</v>
      </c>
      <c r="L53" s="34"/>
      <c r="M53" s="34">
        <v>35</v>
      </c>
      <c r="N53" s="34" t="s">
        <v>651</v>
      </c>
      <c r="O53" s="34"/>
      <c r="P53" s="34" t="s">
        <v>118</v>
      </c>
    </row>
    <row r="54" spans="1:17" ht="60" x14ac:dyDescent="0.25">
      <c r="A54" s="34" t="s">
        <v>26</v>
      </c>
      <c r="B54" s="29">
        <v>48</v>
      </c>
      <c r="C54" s="45" t="s">
        <v>201</v>
      </c>
      <c r="D54" s="34" t="s">
        <v>209</v>
      </c>
      <c r="E54" s="45" t="s">
        <v>203</v>
      </c>
      <c r="F54" s="34" t="s">
        <v>210</v>
      </c>
      <c r="G54" s="34">
        <v>6</v>
      </c>
      <c r="H54" s="34">
        <v>13</v>
      </c>
      <c r="I54" s="34">
        <v>0</v>
      </c>
      <c r="J54" s="34">
        <v>16</v>
      </c>
      <c r="K54" s="34">
        <v>35</v>
      </c>
      <c r="L54" s="34"/>
      <c r="M54" s="34">
        <v>35</v>
      </c>
      <c r="N54" s="34" t="s">
        <v>651</v>
      </c>
      <c r="O54" s="34"/>
      <c r="P54" s="34" t="s">
        <v>204</v>
      </c>
    </row>
    <row r="55" spans="1:17" ht="75" x14ac:dyDescent="0.25">
      <c r="A55" s="34" t="s">
        <v>26</v>
      </c>
      <c r="B55" s="29">
        <v>49</v>
      </c>
      <c r="C55" s="34" t="s">
        <v>334</v>
      </c>
      <c r="D55" s="34" t="s">
        <v>437</v>
      </c>
      <c r="E55" s="34" t="s">
        <v>380</v>
      </c>
      <c r="F55" s="34">
        <v>7</v>
      </c>
      <c r="G55" s="34">
        <v>9</v>
      </c>
      <c r="H55" s="34">
        <v>9</v>
      </c>
      <c r="I55" s="34">
        <v>7</v>
      </c>
      <c r="J55" s="34">
        <v>10</v>
      </c>
      <c r="K55" s="34">
        <v>35</v>
      </c>
      <c r="L55" s="34"/>
      <c r="M55" s="34">
        <v>35</v>
      </c>
      <c r="N55" s="34" t="s">
        <v>651</v>
      </c>
      <c r="O55" s="34"/>
      <c r="P55" s="34" t="s">
        <v>381</v>
      </c>
    </row>
    <row r="56" spans="1:17" ht="63" x14ac:dyDescent="0.25">
      <c r="A56" s="34" t="s">
        <v>26</v>
      </c>
      <c r="B56" s="29">
        <v>50</v>
      </c>
      <c r="C56" s="29" t="s">
        <v>58</v>
      </c>
      <c r="D56" s="34" t="s">
        <v>101</v>
      </c>
      <c r="E56" s="30" t="s">
        <v>88</v>
      </c>
      <c r="F56" s="34">
        <v>7</v>
      </c>
      <c r="G56" s="34">
        <v>8</v>
      </c>
      <c r="H56" s="34">
        <v>5</v>
      </c>
      <c r="I56" s="34">
        <v>7</v>
      </c>
      <c r="J56" s="34">
        <v>15</v>
      </c>
      <c r="K56" s="34">
        <v>35</v>
      </c>
      <c r="L56" s="34"/>
      <c r="M56" s="29">
        <f>G56+H56+I56+J56</f>
        <v>35</v>
      </c>
      <c r="N56" s="34" t="s">
        <v>651</v>
      </c>
      <c r="O56" s="34"/>
      <c r="P56" s="34" t="s">
        <v>98</v>
      </c>
    </row>
    <row r="57" spans="1:17" ht="63" x14ac:dyDescent="0.25">
      <c r="A57" s="34" t="s">
        <v>26</v>
      </c>
      <c r="B57" s="29">
        <v>51</v>
      </c>
      <c r="C57" s="34" t="s">
        <v>334</v>
      </c>
      <c r="D57" s="34" t="s">
        <v>438</v>
      </c>
      <c r="E57" s="37" t="s">
        <v>400</v>
      </c>
      <c r="F57" s="34">
        <v>7</v>
      </c>
      <c r="G57" s="34">
        <v>8</v>
      </c>
      <c r="H57" s="34">
        <v>7</v>
      </c>
      <c r="I57" s="34">
        <v>7</v>
      </c>
      <c r="J57" s="34">
        <v>12</v>
      </c>
      <c r="K57" s="34">
        <v>34</v>
      </c>
      <c r="L57" s="34"/>
      <c r="M57" s="34">
        <v>34</v>
      </c>
      <c r="N57" s="34" t="s">
        <v>651</v>
      </c>
      <c r="O57" s="34"/>
      <c r="P57" s="34" t="s">
        <v>345</v>
      </c>
    </row>
    <row r="58" spans="1:17" ht="63" x14ac:dyDescent="0.25">
      <c r="A58" s="34" t="s">
        <v>26</v>
      </c>
      <c r="B58" s="29">
        <v>52</v>
      </c>
      <c r="C58" s="29" t="s">
        <v>58</v>
      </c>
      <c r="D58" s="34" t="s">
        <v>99</v>
      </c>
      <c r="E58" s="30" t="s">
        <v>88</v>
      </c>
      <c r="F58" s="34">
        <v>7</v>
      </c>
      <c r="G58" s="34">
        <v>10</v>
      </c>
      <c r="H58" s="34">
        <v>5</v>
      </c>
      <c r="I58" s="34">
        <v>7</v>
      </c>
      <c r="J58" s="34">
        <v>12</v>
      </c>
      <c r="K58" s="34">
        <v>34</v>
      </c>
      <c r="L58" s="34"/>
      <c r="M58" s="29">
        <f>G58+H58+I58+J58</f>
        <v>34</v>
      </c>
      <c r="N58" s="34" t="s">
        <v>651</v>
      </c>
      <c r="O58" s="34"/>
      <c r="P58" s="34" t="s">
        <v>98</v>
      </c>
    </row>
    <row r="59" spans="1:17" ht="63" x14ac:dyDescent="0.25">
      <c r="A59" s="34" t="s">
        <v>26</v>
      </c>
      <c r="B59" s="29">
        <v>53</v>
      </c>
      <c r="C59" s="28" t="s">
        <v>562</v>
      </c>
      <c r="D59" s="34" t="s">
        <v>588</v>
      </c>
      <c r="E59" s="37" t="s">
        <v>564</v>
      </c>
      <c r="F59" s="34">
        <v>7</v>
      </c>
      <c r="G59" s="34">
        <v>9</v>
      </c>
      <c r="H59" s="34">
        <v>10</v>
      </c>
      <c r="I59" s="34">
        <v>8</v>
      </c>
      <c r="J59" s="34">
        <v>7</v>
      </c>
      <c r="K59" s="34">
        <f>SUM(G59:J59)</f>
        <v>34</v>
      </c>
      <c r="L59" s="34"/>
      <c r="M59" s="34">
        <v>34</v>
      </c>
      <c r="N59" s="34" t="s">
        <v>651</v>
      </c>
      <c r="O59" s="34"/>
      <c r="P59" s="34" t="s">
        <v>567</v>
      </c>
    </row>
    <row r="60" spans="1:17" ht="60" x14ac:dyDescent="0.25">
      <c r="A60" s="34" t="s">
        <v>26</v>
      </c>
      <c r="B60" s="29">
        <v>54</v>
      </c>
      <c r="C60" s="45" t="s">
        <v>201</v>
      </c>
      <c r="D60" s="34" t="s">
        <v>211</v>
      </c>
      <c r="E60" s="45" t="s">
        <v>203</v>
      </c>
      <c r="F60" s="34" t="s">
        <v>210</v>
      </c>
      <c r="G60" s="34">
        <v>4</v>
      </c>
      <c r="H60" s="34">
        <v>13</v>
      </c>
      <c r="I60" s="34">
        <v>0</v>
      </c>
      <c r="J60" s="34">
        <v>17</v>
      </c>
      <c r="K60" s="34">
        <v>34</v>
      </c>
      <c r="L60" s="34"/>
      <c r="M60" s="34">
        <v>34</v>
      </c>
      <c r="N60" s="34" t="s">
        <v>651</v>
      </c>
      <c r="O60" s="34"/>
      <c r="P60" s="34" t="s">
        <v>204</v>
      </c>
    </row>
    <row r="61" spans="1:17" ht="60" x14ac:dyDescent="0.25">
      <c r="A61" s="34" t="s">
        <v>26</v>
      </c>
      <c r="B61" s="29">
        <v>55</v>
      </c>
      <c r="C61" s="34" t="s">
        <v>334</v>
      </c>
      <c r="D61" s="34" t="s">
        <v>439</v>
      </c>
      <c r="E61" s="45" t="s">
        <v>359</v>
      </c>
      <c r="F61" s="34">
        <v>7</v>
      </c>
      <c r="G61" s="34">
        <v>10</v>
      </c>
      <c r="H61" s="34">
        <v>7</v>
      </c>
      <c r="I61" s="34">
        <v>7</v>
      </c>
      <c r="J61" s="34">
        <v>10</v>
      </c>
      <c r="K61" s="34">
        <v>34</v>
      </c>
      <c r="L61" s="34"/>
      <c r="M61" s="34">
        <v>34</v>
      </c>
      <c r="N61" s="34" t="s">
        <v>651</v>
      </c>
      <c r="O61" s="34"/>
      <c r="P61" s="34" t="s">
        <v>377</v>
      </c>
    </row>
    <row r="62" spans="1:17" ht="63" x14ac:dyDescent="0.25">
      <c r="A62" s="34" t="s">
        <v>26</v>
      </c>
      <c r="B62" s="29">
        <v>56</v>
      </c>
      <c r="C62" s="29" t="s">
        <v>58</v>
      </c>
      <c r="D62" s="34" t="s">
        <v>100</v>
      </c>
      <c r="E62" s="30" t="s">
        <v>88</v>
      </c>
      <c r="F62" s="34">
        <v>7</v>
      </c>
      <c r="G62" s="34">
        <v>8</v>
      </c>
      <c r="H62" s="34">
        <v>10</v>
      </c>
      <c r="I62" s="34">
        <v>5</v>
      </c>
      <c r="J62" s="34">
        <v>10</v>
      </c>
      <c r="K62" s="34">
        <v>33</v>
      </c>
      <c r="L62" s="34"/>
      <c r="M62" s="29">
        <f>G62+H62+I62+J62</f>
        <v>33</v>
      </c>
      <c r="N62" s="34" t="s">
        <v>651</v>
      </c>
      <c r="O62" s="34"/>
      <c r="P62" s="34" t="s">
        <v>98</v>
      </c>
    </row>
    <row r="63" spans="1:17" ht="63" x14ac:dyDescent="0.25">
      <c r="A63" s="34" t="s">
        <v>26</v>
      </c>
      <c r="B63" s="29">
        <v>57</v>
      </c>
      <c r="C63" s="34" t="s">
        <v>334</v>
      </c>
      <c r="D63" s="28" t="s">
        <v>440</v>
      </c>
      <c r="E63" s="37" t="s">
        <v>400</v>
      </c>
      <c r="F63" s="28">
        <v>7</v>
      </c>
      <c r="G63" s="37">
        <v>7</v>
      </c>
      <c r="H63" s="37">
        <v>7</v>
      </c>
      <c r="I63" s="37">
        <v>8</v>
      </c>
      <c r="J63" s="37">
        <v>11</v>
      </c>
      <c r="K63" s="28">
        <v>33</v>
      </c>
      <c r="L63" s="34"/>
      <c r="M63" s="34">
        <v>33</v>
      </c>
      <c r="N63" s="34" t="s">
        <v>651</v>
      </c>
      <c r="O63" s="34"/>
      <c r="P63" s="34" t="s">
        <v>401</v>
      </c>
    </row>
    <row r="64" spans="1:17" ht="63" x14ac:dyDescent="0.25">
      <c r="A64" s="34" t="s">
        <v>26</v>
      </c>
      <c r="B64" s="29">
        <v>58</v>
      </c>
      <c r="C64" s="35" t="s">
        <v>231</v>
      </c>
      <c r="D64" s="34" t="s">
        <v>260</v>
      </c>
      <c r="E64" s="37" t="s">
        <v>233</v>
      </c>
      <c r="F64" s="34">
        <v>7</v>
      </c>
      <c r="G64" s="34">
        <v>8</v>
      </c>
      <c r="H64" s="34">
        <v>7</v>
      </c>
      <c r="I64" s="34">
        <v>9</v>
      </c>
      <c r="J64" s="34">
        <v>9</v>
      </c>
      <c r="K64" s="34">
        <v>33</v>
      </c>
      <c r="L64" s="34"/>
      <c r="M64" s="34">
        <v>33</v>
      </c>
      <c r="N64" s="34" t="s">
        <v>651</v>
      </c>
      <c r="O64" s="34"/>
      <c r="P64" s="34" t="s">
        <v>234</v>
      </c>
    </row>
    <row r="65" spans="1:16" ht="60" x14ac:dyDescent="0.25">
      <c r="A65" s="34" t="s">
        <v>26</v>
      </c>
      <c r="B65" s="29">
        <v>59</v>
      </c>
      <c r="C65" s="45" t="s">
        <v>201</v>
      </c>
      <c r="D65" s="34" t="s">
        <v>212</v>
      </c>
      <c r="E65" s="45" t="s">
        <v>203</v>
      </c>
      <c r="F65" s="34" t="s">
        <v>210</v>
      </c>
      <c r="G65" s="34">
        <v>5</v>
      </c>
      <c r="H65" s="34">
        <v>13</v>
      </c>
      <c r="I65" s="34">
        <v>0</v>
      </c>
      <c r="J65" s="34">
        <v>15</v>
      </c>
      <c r="K65" s="34">
        <v>33</v>
      </c>
      <c r="L65" s="34"/>
      <c r="M65" s="34">
        <v>33</v>
      </c>
      <c r="N65" s="34" t="s">
        <v>651</v>
      </c>
      <c r="O65" s="34"/>
      <c r="P65" s="34" t="s">
        <v>204</v>
      </c>
    </row>
    <row r="66" spans="1:16" ht="75" x14ac:dyDescent="0.25">
      <c r="A66" s="34" t="s">
        <v>26</v>
      </c>
      <c r="B66" s="29">
        <v>60</v>
      </c>
      <c r="C66" s="34" t="s">
        <v>334</v>
      </c>
      <c r="D66" s="34" t="s">
        <v>442</v>
      </c>
      <c r="E66" s="34" t="s">
        <v>336</v>
      </c>
      <c r="F66" s="34">
        <v>7</v>
      </c>
      <c r="G66" s="34">
        <v>9</v>
      </c>
      <c r="H66" s="34">
        <v>5</v>
      </c>
      <c r="I66" s="34">
        <v>5</v>
      </c>
      <c r="J66" s="34">
        <v>13</v>
      </c>
      <c r="K66" s="34">
        <v>32</v>
      </c>
      <c r="L66" s="34"/>
      <c r="M66" s="34">
        <v>32</v>
      </c>
      <c r="N66" s="34" t="s">
        <v>651</v>
      </c>
      <c r="O66" s="34"/>
      <c r="P66" s="34" t="s">
        <v>410</v>
      </c>
    </row>
    <row r="67" spans="1:16" ht="78.75" x14ac:dyDescent="0.25">
      <c r="A67" s="34" t="s">
        <v>26</v>
      </c>
      <c r="B67" s="29">
        <v>61</v>
      </c>
      <c r="C67" s="34" t="s">
        <v>334</v>
      </c>
      <c r="D67" s="29" t="s">
        <v>443</v>
      </c>
      <c r="E67" s="37" t="s">
        <v>341</v>
      </c>
      <c r="F67" s="34">
        <v>7</v>
      </c>
      <c r="G67" s="34">
        <v>9</v>
      </c>
      <c r="H67" s="34">
        <v>8</v>
      </c>
      <c r="I67" s="34">
        <v>6</v>
      </c>
      <c r="J67" s="34">
        <v>9</v>
      </c>
      <c r="K67" s="34">
        <v>32</v>
      </c>
      <c r="L67" s="34"/>
      <c r="M67" s="34">
        <v>32</v>
      </c>
      <c r="N67" s="34" t="s">
        <v>651</v>
      </c>
      <c r="O67" s="34"/>
      <c r="P67" s="28" t="s">
        <v>427</v>
      </c>
    </row>
    <row r="68" spans="1:16" ht="63" x14ac:dyDescent="0.25">
      <c r="A68" s="34" t="s">
        <v>26</v>
      </c>
      <c r="B68" s="29">
        <v>62</v>
      </c>
      <c r="C68" s="28" t="s">
        <v>562</v>
      </c>
      <c r="D68" s="34" t="s">
        <v>587</v>
      </c>
      <c r="E68" s="37" t="s">
        <v>564</v>
      </c>
      <c r="F68" s="34">
        <v>7</v>
      </c>
      <c r="G68" s="34">
        <v>6</v>
      </c>
      <c r="H68" s="34">
        <v>9</v>
      </c>
      <c r="I68" s="34">
        <v>7</v>
      </c>
      <c r="J68" s="34">
        <v>10</v>
      </c>
      <c r="K68" s="34">
        <f>SUM(G68:J68)</f>
        <v>32</v>
      </c>
      <c r="L68" s="34"/>
      <c r="M68" s="34">
        <v>32</v>
      </c>
      <c r="N68" s="34" t="s">
        <v>651</v>
      </c>
      <c r="O68" s="34"/>
      <c r="P68" s="34" t="s">
        <v>583</v>
      </c>
    </row>
    <row r="69" spans="1:16" ht="45" x14ac:dyDescent="0.25">
      <c r="A69" s="34" t="s">
        <v>26</v>
      </c>
      <c r="B69" s="29">
        <v>63</v>
      </c>
      <c r="C69" s="34" t="s">
        <v>223</v>
      </c>
      <c r="D69" s="28" t="s">
        <v>254</v>
      </c>
      <c r="E69" s="34" t="s">
        <v>225</v>
      </c>
      <c r="F69" s="28">
        <v>7</v>
      </c>
      <c r="G69" s="28">
        <v>8</v>
      </c>
      <c r="H69" s="28">
        <v>8</v>
      </c>
      <c r="I69" s="28">
        <v>6</v>
      </c>
      <c r="J69" s="28">
        <v>10</v>
      </c>
      <c r="K69" s="28">
        <v>32</v>
      </c>
      <c r="L69" s="28"/>
      <c r="M69" s="28">
        <v>32</v>
      </c>
      <c r="N69" s="34" t="s">
        <v>651</v>
      </c>
      <c r="O69" s="28"/>
      <c r="P69" s="28" t="s">
        <v>253</v>
      </c>
    </row>
    <row r="70" spans="1:16" ht="75" x14ac:dyDescent="0.25">
      <c r="A70" s="34" t="s">
        <v>26</v>
      </c>
      <c r="B70" s="29">
        <v>64</v>
      </c>
      <c r="C70" s="34" t="s">
        <v>334</v>
      </c>
      <c r="D70" s="34" t="s">
        <v>441</v>
      </c>
      <c r="E70" s="34" t="s">
        <v>336</v>
      </c>
      <c r="F70" s="34">
        <v>7</v>
      </c>
      <c r="G70" s="34">
        <v>11</v>
      </c>
      <c r="H70" s="34">
        <v>5</v>
      </c>
      <c r="I70" s="34">
        <v>4</v>
      </c>
      <c r="J70" s="34">
        <v>12</v>
      </c>
      <c r="K70" s="34">
        <v>32</v>
      </c>
      <c r="L70" s="34"/>
      <c r="M70" s="34">
        <v>32</v>
      </c>
      <c r="N70" s="34" t="s">
        <v>651</v>
      </c>
      <c r="O70" s="34"/>
      <c r="P70" s="34" t="s">
        <v>408</v>
      </c>
    </row>
    <row r="71" spans="1:16" ht="63" x14ac:dyDescent="0.25">
      <c r="A71" s="34" t="s">
        <v>26</v>
      </c>
      <c r="B71" s="29">
        <v>65</v>
      </c>
      <c r="C71" s="28" t="s">
        <v>562</v>
      </c>
      <c r="D71" s="34" t="s">
        <v>589</v>
      </c>
      <c r="E71" s="37" t="s">
        <v>564</v>
      </c>
      <c r="F71" s="34">
        <v>7</v>
      </c>
      <c r="G71" s="34">
        <v>7</v>
      </c>
      <c r="H71" s="34">
        <v>10</v>
      </c>
      <c r="I71" s="34">
        <v>8</v>
      </c>
      <c r="J71" s="34">
        <v>6</v>
      </c>
      <c r="K71" s="34">
        <v>31</v>
      </c>
      <c r="L71" s="34"/>
      <c r="M71" s="34">
        <v>31</v>
      </c>
      <c r="N71" s="34" t="s">
        <v>651</v>
      </c>
      <c r="O71" s="34"/>
      <c r="P71" s="34" t="s">
        <v>583</v>
      </c>
    </row>
    <row r="72" spans="1:16" ht="63" x14ac:dyDescent="0.25">
      <c r="A72" s="34" t="s">
        <v>26</v>
      </c>
      <c r="B72" s="29">
        <v>66</v>
      </c>
      <c r="C72" s="28" t="s">
        <v>562</v>
      </c>
      <c r="D72" s="34" t="s">
        <v>590</v>
      </c>
      <c r="E72" s="37" t="s">
        <v>564</v>
      </c>
      <c r="F72" s="34">
        <v>7</v>
      </c>
      <c r="G72" s="34">
        <v>8</v>
      </c>
      <c r="H72" s="34">
        <v>7</v>
      </c>
      <c r="I72" s="34">
        <v>10</v>
      </c>
      <c r="J72" s="34">
        <v>6</v>
      </c>
      <c r="K72" s="34">
        <f>SUM(G72:J72)</f>
        <v>31</v>
      </c>
      <c r="L72" s="34"/>
      <c r="M72" s="34">
        <v>31</v>
      </c>
      <c r="N72" s="34" t="s">
        <v>651</v>
      </c>
      <c r="O72" s="34"/>
      <c r="P72" s="34" t="s">
        <v>567</v>
      </c>
    </row>
    <row r="73" spans="1:16" ht="45" x14ac:dyDescent="0.25">
      <c r="A73" s="34" t="s">
        <v>26</v>
      </c>
      <c r="B73" s="29">
        <v>67</v>
      </c>
      <c r="C73" s="34" t="s">
        <v>115</v>
      </c>
      <c r="D73" s="34" t="s">
        <v>151</v>
      </c>
      <c r="E73" s="28" t="s">
        <v>145</v>
      </c>
      <c r="F73" s="34">
        <v>7</v>
      </c>
      <c r="G73" s="34">
        <v>6</v>
      </c>
      <c r="H73" s="34">
        <v>11</v>
      </c>
      <c r="I73" s="34">
        <v>6</v>
      </c>
      <c r="J73" s="34">
        <v>7</v>
      </c>
      <c r="K73" s="34">
        <f>SUM(G73:J73)</f>
        <v>30</v>
      </c>
      <c r="L73" s="34"/>
      <c r="M73" s="34">
        <v>30</v>
      </c>
      <c r="N73" s="34" t="s">
        <v>651</v>
      </c>
      <c r="O73" s="34"/>
      <c r="P73" s="34" t="s">
        <v>120</v>
      </c>
    </row>
    <row r="74" spans="1:16" ht="31.5" x14ac:dyDescent="0.25">
      <c r="A74" s="34" t="s">
        <v>26</v>
      </c>
      <c r="B74" s="29">
        <v>68</v>
      </c>
      <c r="C74" s="28" t="s">
        <v>592</v>
      </c>
      <c r="D74" s="34" t="s">
        <v>593</v>
      </c>
      <c r="E74" s="28" t="s">
        <v>585</v>
      </c>
      <c r="F74" s="28">
        <v>7</v>
      </c>
      <c r="G74" s="28">
        <v>8</v>
      </c>
      <c r="H74" s="28">
        <v>8</v>
      </c>
      <c r="I74" s="28">
        <v>6</v>
      </c>
      <c r="J74" s="28">
        <v>8</v>
      </c>
      <c r="K74" s="28">
        <v>30</v>
      </c>
      <c r="L74" s="28"/>
      <c r="M74" s="28">
        <v>30</v>
      </c>
      <c r="N74" s="34" t="s">
        <v>651</v>
      </c>
      <c r="O74" s="28"/>
      <c r="P74" s="28" t="s">
        <v>586</v>
      </c>
    </row>
    <row r="75" spans="1:16" ht="45" x14ac:dyDescent="0.25">
      <c r="A75" s="34" t="s">
        <v>26</v>
      </c>
      <c r="B75" s="29">
        <v>69</v>
      </c>
      <c r="C75" s="34" t="s">
        <v>115</v>
      </c>
      <c r="D75" s="34" t="s">
        <v>153</v>
      </c>
      <c r="E75" s="28" t="s">
        <v>145</v>
      </c>
      <c r="F75" s="34">
        <v>7</v>
      </c>
      <c r="G75" s="34">
        <v>13</v>
      </c>
      <c r="H75" s="34">
        <v>8</v>
      </c>
      <c r="I75" s="34">
        <v>3</v>
      </c>
      <c r="J75" s="34">
        <v>6</v>
      </c>
      <c r="K75" s="34">
        <f>SUM(G75:J75)</f>
        <v>30</v>
      </c>
      <c r="L75" s="34"/>
      <c r="M75" s="34">
        <v>30</v>
      </c>
      <c r="N75" s="34" t="s">
        <v>651</v>
      </c>
      <c r="O75" s="34"/>
      <c r="P75" s="34" t="s">
        <v>120</v>
      </c>
    </row>
    <row r="76" spans="1:16" ht="78.75" x14ac:dyDescent="0.25">
      <c r="A76" s="34" t="s">
        <v>26</v>
      </c>
      <c r="B76" s="29">
        <v>70</v>
      </c>
      <c r="C76" s="29" t="s">
        <v>58</v>
      </c>
      <c r="D76" s="29" t="s">
        <v>39</v>
      </c>
      <c r="E76" s="30" t="s">
        <v>60</v>
      </c>
      <c r="F76" s="29">
        <v>7</v>
      </c>
      <c r="G76" s="29">
        <v>8</v>
      </c>
      <c r="H76" s="29">
        <v>11</v>
      </c>
      <c r="I76" s="29">
        <v>4</v>
      </c>
      <c r="J76" s="29">
        <v>6</v>
      </c>
      <c r="K76" s="29">
        <v>29</v>
      </c>
      <c r="L76" s="29"/>
      <c r="M76" s="29">
        <f>G76+H76+I76+J76</f>
        <v>29</v>
      </c>
      <c r="N76" s="34" t="s">
        <v>651</v>
      </c>
      <c r="O76" s="29"/>
      <c r="P76" s="29" t="s">
        <v>43</v>
      </c>
    </row>
    <row r="77" spans="1:16" ht="75" x14ac:dyDescent="0.25">
      <c r="A77" s="34" t="s">
        <v>26</v>
      </c>
      <c r="B77" s="29">
        <v>71</v>
      </c>
      <c r="C77" s="34" t="s">
        <v>334</v>
      </c>
      <c r="D77" s="34" t="s">
        <v>444</v>
      </c>
      <c r="E77" s="34" t="s">
        <v>336</v>
      </c>
      <c r="F77" s="34">
        <v>7</v>
      </c>
      <c r="G77" s="34">
        <v>5</v>
      </c>
      <c r="H77" s="34">
        <v>6</v>
      </c>
      <c r="I77" s="34">
        <v>3</v>
      </c>
      <c r="J77" s="34">
        <v>14</v>
      </c>
      <c r="K77" s="34">
        <v>28</v>
      </c>
      <c r="L77" s="34"/>
      <c r="M77" s="34">
        <v>28</v>
      </c>
      <c r="N77" s="34" t="s">
        <v>651</v>
      </c>
      <c r="O77" s="34"/>
      <c r="P77" s="34" t="s">
        <v>410</v>
      </c>
    </row>
    <row r="78" spans="1:16" ht="78.75" x14ac:dyDescent="0.25">
      <c r="A78" s="34" t="s">
        <v>26</v>
      </c>
      <c r="B78" s="29">
        <v>72</v>
      </c>
      <c r="C78" s="34" t="s">
        <v>334</v>
      </c>
      <c r="D78" s="70" t="s">
        <v>446</v>
      </c>
      <c r="E78" s="37" t="s">
        <v>341</v>
      </c>
      <c r="F78" s="34">
        <v>7</v>
      </c>
      <c r="G78" s="34">
        <v>9</v>
      </c>
      <c r="H78" s="34">
        <v>9</v>
      </c>
      <c r="I78" s="34">
        <v>1</v>
      </c>
      <c r="J78" s="34">
        <v>9</v>
      </c>
      <c r="K78" s="34">
        <v>28</v>
      </c>
      <c r="L78" s="34"/>
      <c r="M78" s="34">
        <v>28</v>
      </c>
      <c r="N78" s="34" t="s">
        <v>651</v>
      </c>
      <c r="O78" s="34"/>
      <c r="P78" s="28" t="s">
        <v>427</v>
      </c>
    </row>
    <row r="79" spans="1:16" ht="63" x14ac:dyDescent="0.25">
      <c r="A79" s="34" t="s">
        <v>26</v>
      </c>
      <c r="B79" s="29">
        <v>73</v>
      </c>
      <c r="C79" s="34" t="s">
        <v>334</v>
      </c>
      <c r="D79" s="34" t="s">
        <v>445</v>
      </c>
      <c r="E79" s="37" t="s">
        <v>400</v>
      </c>
      <c r="F79" s="34">
        <v>7</v>
      </c>
      <c r="G79" s="34">
        <v>7</v>
      </c>
      <c r="H79" s="34">
        <v>6</v>
      </c>
      <c r="I79" s="34">
        <v>4</v>
      </c>
      <c r="J79" s="34">
        <v>11</v>
      </c>
      <c r="K79" s="34">
        <v>28</v>
      </c>
      <c r="L79" s="34"/>
      <c r="M79" s="34">
        <v>28</v>
      </c>
      <c r="N79" s="34" t="s">
        <v>651</v>
      </c>
      <c r="O79" s="34"/>
      <c r="P79" s="34" t="s">
        <v>345</v>
      </c>
    </row>
    <row r="80" spans="1:16" ht="31.5" x14ac:dyDescent="0.25">
      <c r="A80" s="34" t="s">
        <v>26</v>
      </c>
      <c r="B80" s="29">
        <v>74</v>
      </c>
      <c r="C80" s="34" t="s">
        <v>115</v>
      </c>
      <c r="D80" s="46" t="s">
        <v>144</v>
      </c>
      <c r="E80" s="28" t="s">
        <v>145</v>
      </c>
      <c r="F80" s="34">
        <v>7</v>
      </c>
      <c r="G80" s="34">
        <v>10</v>
      </c>
      <c r="H80" s="34">
        <v>7</v>
      </c>
      <c r="I80" s="34">
        <v>2</v>
      </c>
      <c r="J80" s="34">
        <v>8</v>
      </c>
      <c r="K80" s="34">
        <f>SUM(G80:J80)</f>
        <v>27</v>
      </c>
      <c r="L80" s="34"/>
      <c r="M80" s="34">
        <v>27</v>
      </c>
      <c r="N80" s="34" t="s">
        <v>651</v>
      </c>
      <c r="O80" s="34"/>
      <c r="P80" s="34" t="s">
        <v>118</v>
      </c>
    </row>
    <row r="81" spans="1:17" ht="75" x14ac:dyDescent="0.25">
      <c r="A81" s="34" t="s">
        <v>26</v>
      </c>
      <c r="B81" s="29">
        <v>75</v>
      </c>
      <c r="C81" s="35" t="s">
        <v>231</v>
      </c>
      <c r="D81" s="34" t="s">
        <v>261</v>
      </c>
      <c r="E81" s="34" t="s">
        <v>241</v>
      </c>
      <c r="F81" s="34">
        <v>7</v>
      </c>
      <c r="G81" s="34">
        <v>8</v>
      </c>
      <c r="H81" s="34">
        <v>5</v>
      </c>
      <c r="I81" s="34">
        <v>0</v>
      </c>
      <c r="J81" s="34">
        <v>14</v>
      </c>
      <c r="K81" s="34">
        <v>27</v>
      </c>
      <c r="L81" s="34"/>
      <c r="M81" s="34">
        <v>27</v>
      </c>
      <c r="N81" s="34" t="s">
        <v>651</v>
      </c>
      <c r="O81" s="34"/>
      <c r="P81" s="34" t="s">
        <v>242</v>
      </c>
    </row>
    <row r="82" spans="1:17" ht="45" x14ac:dyDescent="0.25">
      <c r="A82" s="34" t="s">
        <v>26</v>
      </c>
      <c r="B82" s="29">
        <v>76</v>
      </c>
      <c r="C82" s="34" t="s">
        <v>334</v>
      </c>
      <c r="D82" s="71" t="s">
        <v>447</v>
      </c>
      <c r="E82" s="71" t="s">
        <v>448</v>
      </c>
      <c r="F82" s="71">
        <v>7</v>
      </c>
      <c r="G82" s="71">
        <v>8</v>
      </c>
      <c r="H82" s="71">
        <v>9</v>
      </c>
      <c r="I82" s="71">
        <v>2</v>
      </c>
      <c r="J82" s="71">
        <v>8</v>
      </c>
      <c r="K82" s="71">
        <v>27</v>
      </c>
      <c r="L82" s="71"/>
      <c r="M82" s="71">
        <v>27</v>
      </c>
      <c r="N82" s="34" t="s">
        <v>651</v>
      </c>
      <c r="O82" s="71"/>
      <c r="P82" s="71" t="s">
        <v>449</v>
      </c>
    </row>
    <row r="83" spans="1:17" ht="94.5" x14ac:dyDescent="0.25">
      <c r="A83" s="34" t="s">
        <v>26</v>
      </c>
      <c r="B83" s="29">
        <v>77</v>
      </c>
      <c r="C83" s="29" t="s">
        <v>58</v>
      </c>
      <c r="D83" s="29" t="s">
        <v>65</v>
      </c>
      <c r="E83" s="30" t="s">
        <v>61</v>
      </c>
      <c r="F83" s="29">
        <v>7</v>
      </c>
      <c r="G83" s="29">
        <v>8</v>
      </c>
      <c r="H83" s="29">
        <v>4</v>
      </c>
      <c r="I83" s="29">
        <v>7</v>
      </c>
      <c r="J83" s="29">
        <v>8</v>
      </c>
      <c r="K83" s="29">
        <v>27</v>
      </c>
      <c r="L83" s="29"/>
      <c r="M83" s="29">
        <f>G83+H83+I83+J83</f>
        <v>27</v>
      </c>
      <c r="N83" s="34" t="s">
        <v>651</v>
      </c>
      <c r="O83" s="29"/>
      <c r="P83" s="29" t="s">
        <v>64</v>
      </c>
    </row>
    <row r="84" spans="1:17" ht="60" x14ac:dyDescent="0.25">
      <c r="A84" s="34" t="s">
        <v>26</v>
      </c>
      <c r="B84" s="29">
        <v>78</v>
      </c>
      <c r="C84" s="34" t="s">
        <v>334</v>
      </c>
      <c r="D84" s="34" t="s">
        <v>450</v>
      </c>
      <c r="E84" s="34" t="s">
        <v>356</v>
      </c>
      <c r="F84" s="34">
        <v>7</v>
      </c>
      <c r="G84" s="34">
        <v>10</v>
      </c>
      <c r="H84" s="34">
        <v>11</v>
      </c>
      <c r="I84" s="34">
        <v>0</v>
      </c>
      <c r="J84" s="34">
        <v>6</v>
      </c>
      <c r="K84" s="34">
        <v>27</v>
      </c>
      <c r="L84" s="34"/>
      <c r="M84" s="34">
        <v>27</v>
      </c>
      <c r="N84" s="34" t="s">
        <v>651</v>
      </c>
      <c r="O84" s="34"/>
      <c r="P84" s="34" t="s">
        <v>395</v>
      </c>
    </row>
    <row r="85" spans="1:17" ht="78.75" x14ac:dyDescent="0.25">
      <c r="A85" s="34" t="s">
        <v>26</v>
      </c>
      <c r="B85" s="29">
        <v>79</v>
      </c>
      <c r="C85" s="29" t="s">
        <v>58</v>
      </c>
      <c r="D85" s="29" t="s">
        <v>38</v>
      </c>
      <c r="E85" s="30" t="s">
        <v>60</v>
      </c>
      <c r="F85" s="29">
        <v>7</v>
      </c>
      <c r="G85" s="29">
        <v>6</v>
      </c>
      <c r="H85" s="29">
        <v>3</v>
      </c>
      <c r="I85" s="29">
        <v>7</v>
      </c>
      <c r="J85" s="29">
        <v>11</v>
      </c>
      <c r="K85" s="29">
        <v>27</v>
      </c>
      <c r="L85" s="29"/>
      <c r="M85" s="29">
        <f>G85+H85+I85+J85</f>
        <v>27</v>
      </c>
      <c r="N85" s="34" t="s">
        <v>651</v>
      </c>
      <c r="O85" s="29"/>
      <c r="P85" s="29" t="s">
        <v>43</v>
      </c>
    </row>
    <row r="86" spans="1:17" ht="31.5" x14ac:dyDescent="0.25">
      <c r="A86" s="34" t="s">
        <v>26</v>
      </c>
      <c r="B86" s="29">
        <v>80</v>
      </c>
      <c r="C86" s="34" t="s">
        <v>115</v>
      </c>
      <c r="D86" s="34" t="s">
        <v>155</v>
      </c>
      <c r="E86" s="37" t="s">
        <v>156</v>
      </c>
      <c r="F86" s="34">
        <v>7</v>
      </c>
      <c r="G86" s="34">
        <v>10</v>
      </c>
      <c r="H86" s="34">
        <v>6</v>
      </c>
      <c r="I86" s="34">
        <v>3</v>
      </c>
      <c r="J86" s="34">
        <v>7</v>
      </c>
      <c r="K86" s="34">
        <f>SUM(G86:J86)</f>
        <v>26</v>
      </c>
      <c r="L86" s="34"/>
      <c r="M86" s="34">
        <v>26</v>
      </c>
      <c r="N86" s="34" t="s">
        <v>651</v>
      </c>
      <c r="O86" s="34"/>
      <c r="P86" s="34" t="s">
        <v>157</v>
      </c>
    </row>
    <row r="87" spans="1:17" ht="45" x14ac:dyDescent="0.25">
      <c r="A87" s="34" t="s">
        <v>26</v>
      </c>
      <c r="B87" s="29">
        <v>81</v>
      </c>
      <c r="C87" s="34" t="s">
        <v>223</v>
      </c>
      <c r="D87" s="28" t="s">
        <v>256</v>
      </c>
      <c r="E87" s="34" t="s">
        <v>225</v>
      </c>
      <c r="F87" s="28">
        <v>7</v>
      </c>
      <c r="G87" s="28">
        <v>5</v>
      </c>
      <c r="H87" s="28">
        <v>6</v>
      </c>
      <c r="I87" s="28">
        <v>8</v>
      </c>
      <c r="J87" s="28">
        <v>7</v>
      </c>
      <c r="K87" s="28">
        <v>26</v>
      </c>
      <c r="L87" s="28"/>
      <c r="M87" s="28">
        <v>26</v>
      </c>
      <c r="N87" s="34" t="s">
        <v>651</v>
      </c>
      <c r="O87" s="28"/>
      <c r="P87" s="28" t="s">
        <v>253</v>
      </c>
    </row>
    <row r="88" spans="1:17" ht="31.5" x14ac:dyDescent="0.25">
      <c r="A88" s="34" t="s">
        <v>26</v>
      </c>
      <c r="B88" s="29">
        <v>82</v>
      </c>
      <c r="C88" s="28" t="s">
        <v>592</v>
      </c>
      <c r="D88" s="34" t="s">
        <v>594</v>
      </c>
      <c r="E88" s="28" t="s">
        <v>585</v>
      </c>
      <c r="F88" s="34">
        <v>7</v>
      </c>
      <c r="G88" s="34">
        <v>10</v>
      </c>
      <c r="H88" s="34">
        <v>8</v>
      </c>
      <c r="I88" s="34">
        <v>0</v>
      </c>
      <c r="J88" s="34">
        <v>8</v>
      </c>
      <c r="K88" s="34">
        <v>26</v>
      </c>
      <c r="L88" s="34"/>
      <c r="M88" s="34">
        <v>26</v>
      </c>
      <c r="N88" s="34" t="s">
        <v>651</v>
      </c>
      <c r="O88" s="34"/>
      <c r="P88" s="28" t="s">
        <v>586</v>
      </c>
    </row>
    <row r="89" spans="1:17" ht="60" x14ac:dyDescent="0.25">
      <c r="A89" s="34" t="s">
        <v>26</v>
      </c>
      <c r="B89" s="29">
        <v>83</v>
      </c>
      <c r="C89" s="34" t="s">
        <v>334</v>
      </c>
      <c r="D89" s="34" t="s">
        <v>451</v>
      </c>
      <c r="E89" s="34" t="s">
        <v>452</v>
      </c>
      <c r="F89" s="34">
        <v>7</v>
      </c>
      <c r="G89" s="34">
        <v>9</v>
      </c>
      <c r="H89" s="34">
        <v>6</v>
      </c>
      <c r="I89" s="34">
        <v>0</v>
      </c>
      <c r="J89" s="34">
        <v>11</v>
      </c>
      <c r="K89" s="34">
        <v>26</v>
      </c>
      <c r="L89" s="34"/>
      <c r="M89" s="34">
        <v>26</v>
      </c>
      <c r="N89" s="34" t="s">
        <v>651</v>
      </c>
      <c r="O89" s="34"/>
      <c r="P89" s="34" t="s">
        <v>453</v>
      </c>
    </row>
    <row r="90" spans="1:17" ht="63" x14ac:dyDescent="0.25">
      <c r="A90" s="34" t="s">
        <v>26</v>
      </c>
      <c r="B90" s="29">
        <v>84</v>
      </c>
      <c r="C90" s="34" t="s">
        <v>334</v>
      </c>
      <c r="D90" s="28" t="s">
        <v>454</v>
      </c>
      <c r="E90" s="37" t="s">
        <v>400</v>
      </c>
      <c r="F90" s="28">
        <v>7</v>
      </c>
      <c r="G90" s="37">
        <v>8</v>
      </c>
      <c r="H90" s="37">
        <v>1</v>
      </c>
      <c r="I90" s="37">
        <v>8</v>
      </c>
      <c r="J90" s="37">
        <v>8</v>
      </c>
      <c r="K90" s="28">
        <v>25</v>
      </c>
      <c r="L90" s="34"/>
      <c r="M90" s="34">
        <v>25</v>
      </c>
      <c r="N90" s="34" t="s">
        <v>651</v>
      </c>
      <c r="O90" s="34"/>
      <c r="P90" s="34" t="s">
        <v>401</v>
      </c>
    </row>
    <row r="91" spans="1:17" ht="45" x14ac:dyDescent="0.25">
      <c r="A91" s="34" t="s">
        <v>26</v>
      </c>
      <c r="B91" s="29">
        <v>85</v>
      </c>
      <c r="C91" s="34" t="s">
        <v>223</v>
      </c>
      <c r="D91" s="28" t="s">
        <v>255</v>
      </c>
      <c r="E91" s="34" t="s">
        <v>225</v>
      </c>
      <c r="F91" s="28">
        <v>7</v>
      </c>
      <c r="G91" s="28">
        <v>7</v>
      </c>
      <c r="H91" s="28">
        <v>5</v>
      </c>
      <c r="I91" s="28">
        <v>4</v>
      </c>
      <c r="J91" s="28">
        <v>8</v>
      </c>
      <c r="K91" s="28">
        <v>24</v>
      </c>
      <c r="L91" s="28"/>
      <c r="M91" s="28">
        <v>24</v>
      </c>
      <c r="N91" s="34" t="s">
        <v>651</v>
      </c>
      <c r="O91" s="28"/>
      <c r="P91" s="28" t="s">
        <v>253</v>
      </c>
    </row>
    <row r="92" spans="1:17" ht="78.75" x14ac:dyDescent="0.25">
      <c r="A92" s="34" t="s">
        <v>26</v>
      </c>
      <c r="B92" s="29">
        <v>86</v>
      </c>
      <c r="C92" s="34" t="s">
        <v>334</v>
      </c>
      <c r="D92" s="34" t="s">
        <v>455</v>
      </c>
      <c r="E92" s="37" t="s">
        <v>341</v>
      </c>
      <c r="F92" s="34">
        <v>7</v>
      </c>
      <c r="G92" s="34">
        <v>7</v>
      </c>
      <c r="H92" s="34">
        <v>7</v>
      </c>
      <c r="I92" s="34">
        <v>1</v>
      </c>
      <c r="J92" s="34">
        <v>9</v>
      </c>
      <c r="K92" s="34">
        <v>24</v>
      </c>
      <c r="L92" s="34"/>
      <c r="M92" s="34">
        <v>24</v>
      </c>
      <c r="N92" s="34" t="s">
        <v>651</v>
      </c>
      <c r="O92" s="34"/>
      <c r="P92" s="28" t="s">
        <v>427</v>
      </c>
    </row>
    <row r="93" spans="1:17" ht="60" x14ac:dyDescent="0.25">
      <c r="A93" s="34" t="s">
        <v>26</v>
      </c>
      <c r="B93" s="29">
        <v>87</v>
      </c>
      <c r="C93" s="34" t="s">
        <v>334</v>
      </c>
      <c r="D93" s="34" t="s">
        <v>456</v>
      </c>
      <c r="E93" s="34" t="s">
        <v>452</v>
      </c>
      <c r="F93" s="34">
        <v>7</v>
      </c>
      <c r="G93" s="34">
        <v>5</v>
      </c>
      <c r="H93" s="34">
        <v>4</v>
      </c>
      <c r="I93" s="34">
        <v>4</v>
      </c>
      <c r="J93" s="34">
        <v>10</v>
      </c>
      <c r="K93" s="34">
        <v>23</v>
      </c>
      <c r="L93" s="34"/>
      <c r="M93" s="34">
        <v>23</v>
      </c>
      <c r="N93" s="34" t="s">
        <v>651</v>
      </c>
      <c r="O93" s="34"/>
      <c r="P93" s="34" t="s">
        <v>453</v>
      </c>
    </row>
    <row r="94" spans="1:17" ht="78.75" x14ac:dyDescent="0.25">
      <c r="A94" s="34" t="s">
        <v>26</v>
      </c>
      <c r="B94" s="29">
        <v>88</v>
      </c>
      <c r="C94" s="29" t="s">
        <v>58</v>
      </c>
      <c r="D94" s="29" t="s">
        <v>40</v>
      </c>
      <c r="E94" s="30" t="s">
        <v>60</v>
      </c>
      <c r="F94" s="29">
        <v>7</v>
      </c>
      <c r="G94" s="29">
        <v>6</v>
      </c>
      <c r="H94" s="29">
        <v>7</v>
      </c>
      <c r="I94" s="29">
        <v>2</v>
      </c>
      <c r="J94" s="29">
        <v>7</v>
      </c>
      <c r="K94" s="29">
        <v>22</v>
      </c>
      <c r="L94" s="29"/>
      <c r="M94" s="29">
        <f>G94+H94+I94+J94</f>
        <v>22</v>
      </c>
      <c r="N94" s="34" t="s">
        <v>651</v>
      </c>
      <c r="O94" s="29" t="s">
        <v>62</v>
      </c>
      <c r="P94" s="29" t="s">
        <v>43</v>
      </c>
    </row>
    <row r="95" spans="1:17" ht="60" x14ac:dyDescent="0.25">
      <c r="A95" s="34" t="s">
        <v>26</v>
      </c>
      <c r="B95" s="29">
        <v>89</v>
      </c>
      <c r="C95" s="34" t="s">
        <v>334</v>
      </c>
      <c r="D95" s="34" t="s">
        <v>457</v>
      </c>
      <c r="E95" s="34" t="s">
        <v>356</v>
      </c>
      <c r="F95" s="34">
        <v>7</v>
      </c>
      <c r="G95" s="34">
        <v>8</v>
      </c>
      <c r="H95" s="34">
        <v>6</v>
      </c>
      <c r="I95" s="34">
        <v>0</v>
      </c>
      <c r="J95" s="34">
        <v>8</v>
      </c>
      <c r="K95" s="34">
        <v>22</v>
      </c>
      <c r="L95" s="34"/>
      <c r="M95" s="34">
        <v>22</v>
      </c>
      <c r="N95" s="34" t="s">
        <v>651</v>
      </c>
      <c r="O95" s="34"/>
      <c r="P95" s="34" t="s">
        <v>395</v>
      </c>
    </row>
    <row r="96" spans="1:17" ht="78.75" x14ac:dyDescent="0.25">
      <c r="A96" s="34" t="s">
        <v>195</v>
      </c>
      <c r="B96" s="29">
        <v>90</v>
      </c>
      <c r="C96" s="29" t="s">
        <v>58</v>
      </c>
      <c r="D96" s="29" t="s">
        <v>41</v>
      </c>
      <c r="E96" s="30" t="s">
        <v>60</v>
      </c>
      <c r="F96" s="29">
        <v>7</v>
      </c>
      <c r="G96" s="29">
        <v>6</v>
      </c>
      <c r="H96" s="29">
        <v>5</v>
      </c>
      <c r="I96" s="29">
        <v>3</v>
      </c>
      <c r="J96" s="29">
        <v>8</v>
      </c>
      <c r="K96" s="29">
        <v>22</v>
      </c>
      <c r="L96" s="29"/>
      <c r="M96" s="29">
        <f>G96+H96+I96+J96</f>
        <v>22</v>
      </c>
      <c r="N96" s="34" t="s">
        <v>651</v>
      </c>
      <c r="O96" s="29"/>
      <c r="P96" s="29" t="s">
        <v>43</v>
      </c>
      <c r="Q96" s="27"/>
    </row>
    <row r="97" spans="1:17" ht="31.5" x14ac:dyDescent="0.25">
      <c r="A97" s="34" t="s">
        <v>195</v>
      </c>
      <c r="B97" s="29">
        <v>91</v>
      </c>
      <c r="C97" s="34" t="s">
        <v>115</v>
      </c>
      <c r="D97" s="34" t="s">
        <v>154</v>
      </c>
      <c r="E97" s="28" t="s">
        <v>145</v>
      </c>
      <c r="F97" s="34">
        <v>7</v>
      </c>
      <c r="G97" s="34">
        <v>9</v>
      </c>
      <c r="H97" s="34">
        <v>6</v>
      </c>
      <c r="I97" s="34">
        <v>2</v>
      </c>
      <c r="J97" s="34">
        <v>5</v>
      </c>
      <c r="K97" s="34">
        <f>SUM(G97:J97)</f>
        <v>22</v>
      </c>
      <c r="L97" s="34"/>
      <c r="M97" s="34">
        <v>22</v>
      </c>
      <c r="N97" s="34" t="s">
        <v>651</v>
      </c>
      <c r="O97" s="34"/>
      <c r="P97" s="34" t="s">
        <v>118</v>
      </c>
      <c r="Q97" s="27"/>
    </row>
    <row r="98" spans="1:17" ht="94.5" x14ac:dyDescent="0.25">
      <c r="A98" s="34" t="s">
        <v>195</v>
      </c>
      <c r="B98" s="29">
        <v>92</v>
      </c>
      <c r="C98" s="37" t="s">
        <v>231</v>
      </c>
      <c r="D98" s="34" t="s">
        <v>265</v>
      </c>
      <c r="E98" s="38" t="s">
        <v>248</v>
      </c>
      <c r="F98" s="34">
        <v>7</v>
      </c>
      <c r="G98" s="34">
        <v>0</v>
      </c>
      <c r="H98" s="34">
        <v>9</v>
      </c>
      <c r="I98" s="34">
        <v>6</v>
      </c>
      <c r="J98" s="34">
        <v>6</v>
      </c>
      <c r="K98" s="34">
        <v>21</v>
      </c>
      <c r="L98" s="34"/>
      <c r="M98" s="34">
        <v>21</v>
      </c>
      <c r="N98" s="34" t="s">
        <v>651</v>
      </c>
      <c r="O98" s="34"/>
      <c r="P98" s="34" t="s">
        <v>249</v>
      </c>
      <c r="Q98" s="27"/>
    </row>
    <row r="99" spans="1:17" ht="45" x14ac:dyDescent="0.25">
      <c r="A99" s="34" t="s">
        <v>195</v>
      </c>
      <c r="B99" s="29">
        <v>93</v>
      </c>
      <c r="C99" s="34" t="s">
        <v>115</v>
      </c>
      <c r="D99" s="34" t="s">
        <v>152</v>
      </c>
      <c r="E99" s="28" t="s">
        <v>145</v>
      </c>
      <c r="F99" s="34">
        <v>7</v>
      </c>
      <c r="G99" s="34">
        <v>9</v>
      </c>
      <c r="H99" s="34">
        <v>6</v>
      </c>
      <c r="I99" s="34">
        <v>0</v>
      </c>
      <c r="J99" s="34">
        <v>6</v>
      </c>
      <c r="K99" s="34">
        <f>SUM(G99:J99)</f>
        <v>21</v>
      </c>
      <c r="L99" s="34"/>
      <c r="M99" s="34">
        <v>21</v>
      </c>
      <c r="N99" s="34" t="s">
        <v>651</v>
      </c>
      <c r="O99" s="34"/>
      <c r="P99" s="34" t="s">
        <v>120</v>
      </c>
      <c r="Q99" s="27"/>
    </row>
    <row r="100" spans="1:17" ht="45" x14ac:dyDescent="0.25">
      <c r="A100" s="34" t="s">
        <v>195</v>
      </c>
      <c r="B100" s="29">
        <v>94</v>
      </c>
      <c r="C100" s="34" t="s">
        <v>223</v>
      </c>
      <c r="D100" s="28" t="s">
        <v>257</v>
      </c>
      <c r="E100" s="34" t="s">
        <v>225</v>
      </c>
      <c r="F100" s="28">
        <v>7</v>
      </c>
      <c r="G100" s="28">
        <v>4</v>
      </c>
      <c r="H100" s="28">
        <v>5</v>
      </c>
      <c r="I100" s="28">
        <v>4</v>
      </c>
      <c r="J100" s="28">
        <v>6</v>
      </c>
      <c r="K100" s="28">
        <v>19</v>
      </c>
      <c r="L100" s="28"/>
      <c r="M100" s="28">
        <v>19</v>
      </c>
      <c r="N100" s="34" t="s">
        <v>651</v>
      </c>
      <c r="O100" s="28"/>
      <c r="P100" s="28" t="s">
        <v>253</v>
      </c>
      <c r="Q100" s="27"/>
    </row>
    <row r="101" spans="1:17" ht="78.75" x14ac:dyDescent="0.25">
      <c r="A101" s="34" t="s">
        <v>26</v>
      </c>
      <c r="B101" s="29">
        <v>95</v>
      </c>
      <c r="C101" s="29" t="s">
        <v>58</v>
      </c>
      <c r="D101" s="29" t="s">
        <v>42</v>
      </c>
      <c r="E101" s="30" t="s">
        <v>60</v>
      </c>
      <c r="F101" s="29">
        <v>7</v>
      </c>
      <c r="G101" s="29">
        <v>4</v>
      </c>
      <c r="H101" s="29">
        <v>9</v>
      </c>
      <c r="I101" s="29">
        <v>3</v>
      </c>
      <c r="J101" s="29">
        <v>2</v>
      </c>
      <c r="K101" s="29">
        <v>18</v>
      </c>
      <c r="L101" s="29"/>
      <c r="M101" s="29">
        <f>G101+H101+I101+J101</f>
        <v>18</v>
      </c>
      <c r="N101" s="34" t="s">
        <v>651</v>
      </c>
      <c r="O101" s="29"/>
      <c r="P101" s="29" t="s">
        <v>43</v>
      </c>
      <c r="Q101" s="27"/>
    </row>
    <row r="102" spans="1:17" ht="78.75" x14ac:dyDescent="0.25">
      <c r="A102" s="34" t="s">
        <v>26</v>
      </c>
      <c r="B102" s="29">
        <v>96</v>
      </c>
      <c r="C102" s="29" t="s">
        <v>58</v>
      </c>
      <c r="D102" s="29" t="s">
        <v>37</v>
      </c>
      <c r="E102" s="30" t="s">
        <v>60</v>
      </c>
      <c r="F102" s="29">
        <v>7</v>
      </c>
      <c r="G102" s="29">
        <v>4</v>
      </c>
      <c r="H102" s="29">
        <v>4</v>
      </c>
      <c r="I102" s="29">
        <v>2</v>
      </c>
      <c r="J102" s="29">
        <v>7</v>
      </c>
      <c r="K102" s="29">
        <v>17</v>
      </c>
      <c r="L102" s="29"/>
      <c r="M102" s="29">
        <f>G102+H102+I102+J102</f>
        <v>17</v>
      </c>
      <c r="N102" s="34" t="s">
        <v>651</v>
      </c>
      <c r="O102" s="29"/>
      <c r="P102" s="29" t="s">
        <v>43</v>
      </c>
      <c r="Q102" s="27"/>
    </row>
    <row r="103" spans="1:17" ht="45" x14ac:dyDescent="0.25">
      <c r="A103" s="34" t="s">
        <v>26</v>
      </c>
      <c r="B103" s="29">
        <v>97</v>
      </c>
      <c r="C103" s="73" t="s">
        <v>334</v>
      </c>
      <c r="D103" s="77" t="s">
        <v>646</v>
      </c>
      <c r="E103" s="77" t="s">
        <v>637</v>
      </c>
      <c r="F103" s="76">
        <v>7</v>
      </c>
      <c r="G103" s="81">
        <v>3</v>
      </c>
      <c r="H103" s="81">
        <v>6</v>
      </c>
      <c r="I103" s="81">
        <v>2</v>
      </c>
      <c r="J103" s="81">
        <v>6</v>
      </c>
      <c r="K103" s="81">
        <v>17</v>
      </c>
      <c r="L103" s="76"/>
      <c r="M103" s="76">
        <v>17</v>
      </c>
      <c r="N103" s="34" t="s">
        <v>651</v>
      </c>
      <c r="O103" s="77"/>
      <c r="P103" s="77" t="s">
        <v>638</v>
      </c>
    </row>
    <row r="104" spans="1:17" ht="79.5" thickBot="1" x14ac:dyDescent="0.3">
      <c r="A104" s="73" t="s">
        <v>26</v>
      </c>
      <c r="B104" s="29">
        <v>98</v>
      </c>
      <c r="C104" s="29" t="s">
        <v>58</v>
      </c>
      <c r="D104" s="29" t="s">
        <v>36</v>
      </c>
      <c r="E104" s="30" t="s">
        <v>60</v>
      </c>
      <c r="F104" s="29">
        <v>7</v>
      </c>
      <c r="G104" s="82">
        <v>5</v>
      </c>
      <c r="H104" s="82">
        <v>5</v>
      </c>
      <c r="I104" s="82">
        <v>1</v>
      </c>
      <c r="J104" s="82">
        <v>5</v>
      </c>
      <c r="K104" s="82">
        <v>16</v>
      </c>
      <c r="L104" s="29"/>
      <c r="M104" s="29">
        <f>G104+H104+I104+J104</f>
        <v>16</v>
      </c>
      <c r="N104" s="34" t="s">
        <v>651</v>
      </c>
      <c r="O104" s="29"/>
      <c r="P104" s="29" t="s">
        <v>43</v>
      </c>
    </row>
  </sheetData>
  <autoFilter ref="B6:P6" xr:uid="{00000000-0009-0000-0000-000002000000}">
    <sortState xmlns:xlrd2="http://schemas.microsoft.com/office/spreadsheetml/2017/richdata2" ref="B7:P104">
      <sortCondition descending="1" ref="M6"/>
    </sortState>
  </autoFilter>
  <mergeCells count="2">
    <mergeCell ref="A1:M1"/>
    <mergeCell ref="A2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6"/>
  <sheetViews>
    <sheetView topLeftCell="A83" zoomScale="78" zoomScaleNormal="78" workbookViewId="0">
      <selection activeCell="N94" sqref="N94"/>
    </sheetView>
  </sheetViews>
  <sheetFormatPr defaultRowHeight="15" x14ac:dyDescent="0.25"/>
  <cols>
    <col min="1" max="1" width="16" style="13" bestFit="1" customWidth="1"/>
    <col min="2" max="2" width="8.85546875" style="13" customWidth="1"/>
    <col min="3" max="3" width="41.85546875" style="13" customWidth="1"/>
    <col min="4" max="4" width="36" style="13" bestFit="1" customWidth="1"/>
    <col min="5" max="5" width="52.28515625" style="13" customWidth="1"/>
    <col min="6" max="6" width="8.42578125" style="13" customWidth="1"/>
    <col min="7" max="7" width="7.5703125" style="13" customWidth="1"/>
    <col min="8" max="8" width="5.28515625" style="13" customWidth="1"/>
    <col min="9" max="9" width="7.42578125" style="13" customWidth="1"/>
    <col min="10" max="11" width="6" style="13" customWidth="1"/>
    <col min="12" max="12" width="9.140625" style="13"/>
    <col min="13" max="13" width="7.140625" style="13" customWidth="1"/>
    <col min="14" max="14" width="16.140625" style="13" customWidth="1"/>
    <col min="15" max="15" width="14.5703125" style="13" customWidth="1"/>
    <col min="16" max="16" width="32.140625" style="13" bestFit="1" customWidth="1"/>
    <col min="17" max="16384" width="9.140625" style="13"/>
  </cols>
  <sheetData>
    <row r="1" spans="1:16" s="19" customFormat="1" ht="15" customHeight="1" x14ac:dyDescent="0.25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"/>
      <c r="O1" s="9"/>
      <c r="P1" s="9"/>
    </row>
    <row r="2" spans="1:16" s="19" customFormat="1" ht="15" customHeight="1" x14ac:dyDescent="0.25">
      <c r="A2" s="97" t="s">
        <v>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"/>
      <c r="O2" s="9"/>
      <c r="P2" s="9"/>
    </row>
    <row r="3" spans="1:16" s="19" customFormat="1" ht="15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"/>
      <c r="O3" s="9"/>
      <c r="P3" s="9"/>
    </row>
    <row r="4" spans="1:16" s="19" customFormat="1" ht="38.25" customHeigh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"/>
      <c r="O4" s="9"/>
      <c r="P4" s="9"/>
    </row>
    <row r="5" spans="1:16" s="19" customFormat="1" ht="20.25" customHeigh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78.75" x14ac:dyDescent="0.25">
      <c r="A6" s="7" t="s">
        <v>5</v>
      </c>
      <c r="B6" s="7" t="s">
        <v>0</v>
      </c>
      <c r="C6" s="7" t="s">
        <v>9</v>
      </c>
      <c r="D6" s="7" t="s">
        <v>1</v>
      </c>
      <c r="E6" s="7" t="s">
        <v>8</v>
      </c>
      <c r="F6" s="7" t="s">
        <v>6</v>
      </c>
      <c r="G6" s="3" t="s">
        <v>10</v>
      </c>
      <c r="H6" s="3" t="s">
        <v>11</v>
      </c>
      <c r="I6" s="3" t="s">
        <v>12</v>
      </c>
      <c r="J6" s="3" t="s">
        <v>16</v>
      </c>
      <c r="K6" s="2" t="s">
        <v>23</v>
      </c>
      <c r="L6" s="2" t="s">
        <v>3</v>
      </c>
      <c r="M6" s="2" t="s">
        <v>24</v>
      </c>
      <c r="N6" s="2" t="s">
        <v>7</v>
      </c>
      <c r="O6" s="2" t="s">
        <v>4</v>
      </c>
      <c r="P6" s="2" t="s">
        <v>2</v>
      </c>
    </row>
    <row r="7" spans="1:16" ht="45" x14ac:dyDescent="0.25">
      <c r="A7" s="32" t="s">
        <v>26</v>
      </c>
      <c r="B7" s="34">
        <v>1</v>
      </c>
      <c r="C7" s="34" t="s">
        <v>334</v>
      </c>
      <c r="D7" s="32" t="s">
        <v>458</v>
      </c>
      <c r="E7" s="34" t="s">
        <v>400</v>
      </c>
      <c r="F7" s="32">
        <v>8</v>
      </c>
      <c r="G7" s="32">
        <v>14</v>
      </c>
      <c r="H7" s="32">
        <v>19</v>
      </c>
      <c r="I7" s="32">
        <v>19</v>
      </c>
      <c r="J7" s="32">
        <v>18</v>
      </c>
      <c r="K7" s="32">
        <v>70</v>
      </c>
      <c r="L7" s="32"/>
      <c r="M7" s="32">
        <v>70</v>
      </c>
      <c r="N7" s="32" t="s">
        <v>652</v>
      </c>
      <c r="O7" s="32"/>
      <c r="P7" s="32" t="s">
        <v>374</v>
      </c>
    </row>
    <row r="8" spans="1:16" ht="47.25" x14ac:dyDescent="0.25">
      <c r="A8" s="32" t="s">
        <v>26</v>
      </c>
      <c r="B8" s="34">
        <v>2</v>
      </c>
      <c r="C8" s="34" t="s">
        <v>334</v>
      </c>
      <c r="D8" s="32" t="s">
        <v>459</v>
      </c>
      <c r="E8" s="37" t="s">
        <v>367</v>
      </c>
      <c r="F8" s="32">
        <v>8</v>
      </c>
      <c r="G8" s="32">
        <v>13</v>
      </c>
      <c r="H8" s="32">
        <v>17</v>
      </c>
      <c r="I8" s="32">
        <v>19</v>
      </c>
      <c r="J8" s="32">
        <v>20</v>
      </c>
      <c r="K8" s="32">
        <v>69</v>
      </c>
      <c r="L8" s="32"/>
      <c r="M8" s="32">
        <v>69</v>
      </c>
      <c r="N8" s="32" t="s">
        <v>652</v>
      </c>
      <c r="O8" s="32"/>
      <c r="P8" s="32" t="s">
        <v>460</v>
      </c>
    </row>
    <row r="9" spans="1:16" ht="47.25" x14ac:dyDescent="0.25">
      <c r="A9" s="32" t="s">
        <v>26</v>
      </c>
      <c r="B9" s="34">
        <v>3</v>
      </c>
      <c r="C9" s="50" t="s">
        <v>627</v>
      </c>
      <c r="D9" s="32" t="s">
        <v>459</v>
      </c>
      <c r="E9" s="37" t="s">
        <v>367</v>
      </c>
      <c r="F9" s="32">
        <v>8</v>
      </c>
      <c r="G9" s="32">
        <v>13</v>
      </c>
      <c r="H9" s="32">
        <v>17</v>
      </c>
      <c r="I9" s="32">
        <v>19</v>
      </c>
      <c r="J9" s="32">
        <v>20</v>
      </c>
      <c r="K9" s="32">
        <v>69</v>
      </c>
      <c r="L9" s="32"/>
      <c r="M9" s="32">
        <v>69</v>
      </c>
      <c r="N9" s="32" t="s">
        <v>652</v>
      </c>
      <c r="O9" s="32"/>
      <c r="P9" s="32" t="s">
        <v>460</v>
      </c>
    </row>
    <row r="10" spans="1:16" ht="47.25" x14ac:dyDescent="0.25">
      <c r="A10" s="32" t="s">
        <v>26</v>
      </c>
      <c r="B10" s="34">
        <v>4</v>
      </c>
      <c r="C10" s="34" t="s">
        <v>334</v>
      </c>
      <c r="D10" s="32" t="s">
        <v>461</v>
      </c>
      <c r="E10" s="37" t="s">
        <v>367</v>
      </c>
      <c r="F10" s="32">
        <v>8</v>
      </c>
      <c r="G10" s="32">
        <v>14</v>
      </c>
      <c r="H10" s="32">
        <v>18</v>
      </c>
      <c r="I10" s="32">
        <v>16</v>
      </c>
      <c r="J10" s="32">
        <v>20</v>
      </c>
      <c r="K10" s="32">
        <v>68</v>
      </c>
      <c r="L10" s="32"/>
      <c r="M10" s="32">
        <v>68</v>
      </c>
      <c r="N10" s="32" t="s">
        <v>652</v>
      </c>
      <c r="O10" s="32"/>
      <c r="P10" s="32" t="s">
        <v>460</v>
      </c>
    </row>
    <row r="11" spans="1:16" ht="47.25" x14ac:dyDescent="0.25">
      <c r="A11" s="32" t="s">
        <v>26</v>
      </c>
      <c r="B11" s="34">
        <v>5</v>
      </c>
      <c r="C11" s="50" t="s">
        <v>627</v>
      </c>
      <c r="D11" s="32" t="s">
        <v>461</v>
      </c>
      <c r="E11" s="37" t="s">
        <v>367</v>
      </c>
      <c r="F11" s="32">
        <v>8</v>
      </c>
      <c r="G11" s="32">
        <v>14</v>
      </c>
      <c r="H11" s="32">
        <v>18</v>
      </c>
      <c r="I11" s="32">
        <v>16</v>
      </c>
      <c r="J11" s="32">
        <v>20</v>
      </c>
      <c r="K11" s="32">
        <v>68</v>
      </c>
      <c r="L11" s="32"/>
      <c r="M11" s="32">
        <v>68</v>
      </c>
      <c r="N11" s="32" t="s">
        <v>652</v>
      </c>
      <c r="O11" s="32"/>
      <c r="P11" s="32" t="s">
        <v>460</v>
      </c>
    </row>
    <row r="12" spans="1:16" ht="30" x14ac:dyDescent="0.25">
      <c r="A12" s="44" t="s">
        <v>195</v>
      </c>
      <c r="B12" s="34">
        <v>6</v>
      </c>
      <c r="C12" s="44" t="s">
        <v>183</v>
      </c>
      <c r="D12" s="44" t="s">
        <v>197</v>
      </c>
      <c r="E12" s="47" t="s">
        <v>185</v>
      </c>
      <c r="F12" s="44">
        <v>8</v>
      </c>
      <c r="G12" s="44">
        <v>14</v>
      </c>
      <c r="H12" s="44">
        <v>18</v>
      </c>
      <c r="I12" s="44">
        <v>18</v>
      </c>
      <c r="J12" s="44">
        <v>18</v>
      </c>
      <c r="K12" s="44">
        <v>68</v>
      </c>
      <c r="L12" s="44"/>
      <c r="M12" s="44">
        <v>68</v>
      </c>
      <c r="N12" s="32" t="s">
        <v>652</v>
      </c>
      <c r="O12" s="44"/>
      <c r="P12" s="47" t="s">
        <v>191</v>
      </c>
    </row>
    <row r="13" spans="1:16" ht="31.5" x14ac:dyDescent="0.25">
      <c r="A13" s="28" t="s">
        <v>26</v>
      </c>
      <c r="B13" s="34">
        <v>7</v>
      </c>
      <c r="C13" s="32" t="s">
        <v>115</v>
      </c>
      <c r="D13" s="34" t="s">
        <v>163</v>
      </c>
      <c r="E13" s="37" t="s">
        <v>156</v>
      </c>
      <c r="F13" s="32">
        <v>8</v>
      </c>
      <c r="G13" s="32">
        <v>15</v>
      </c>
      <c r="H13" s="32">
        <v>18</v>
      </c>
      <c r="I13" s="32">
        <v>19</v>
      </c>
      <c r="J13" s="32">
        <v>14</v>
      </c>
      <c r="K13" s="32">
        <f>SUM(G13:J13)</f>
        <v>66</v>
      </c>
      <c r="L13" s="32"/>
      <c r="M13" s="32">
        <v>66</v>
      </c>
      <c r="N13" s="32" t="s">
        <v>652</v>
      </c>
      <c r="O13" s="32"/>
      <c r="P13" s="34" t="s">
        <v>157</v>
      </c>
    </row>
    <row r="14" spans="1:16" ht="45" x14ac:dyDescent="0.25">
      <c r="A14" s="32" t="s">
        <v>26</v>
      </c>
      <c r="B14" s="34">
        <v>8</v>
      </c>
      <c r="C14" s="34" t="s">
        <v>334</v>
      </c>
      <c r="D14" s="32" t="s">
        <v>462</v>
      </c>
      <c r="E14" s="34" t="s">
        <v>400</v>
      </c>
      <c r="F14" s="32">
        <v>8</v>
      </c>
      <c r="G14" s="32">
        <v>13</v>
      </c>
      <c r="H14" s="32">
        <v>18</v>
      </c>
      <c r="I14" s="32">
        <v>16</v>
      </c>
      <c r="J14" s="32">
        <v>14</v>
      </c>
      <c r="K14" s="32">
        <v>61</v>
      </c>
      <c r="L14" s="32"/>
      <c r="M14" s="32">
        <v>61</v>
      </c>
      <c r="N14" s="32" t="s">
        <v>652</v>
      </c>
      <c r="O14" s="32"/>
      <c r="P14" s="32" t="s">
        <v>374</v>
      </c>
    </row>
    <row r="15" spans="1:16" ht="31.5" x14ac:dyDescent="0.25">
      <c r="A15" s="28" t="s">
        <v>26</v>
      </c>
      <c r="B15" s="34">
        <v>9</v>
      </c>
      <c r="C15" s="32" t="s">
        <v>115</v>
      </c>
      <c r="D15" s="46" t="s">
        <v>158</v>
      </c>
      <c r="E15" s="28" t="s">
        <v>145</v>
      </c>
      <c r="F15" s="32">
        <v>8</v>
      </c>
      <c r="G15" s="32">
        <v>14</v>
      </c>
      <c r="H15" s="32">
        <v>14</v>
      </c>
      <c r="I15" s="32">
        <v>16</v>
      </c>
      <c r="J15" s="32">
        <v>15</v>
      </c>
      <c r="K15" s="32">
        <f>SUM(G15:J15)</f>
        <v>59</v>
      </c>
      <c r="L15" s="32"/>
      <c r="M15" s="32">
        <v>59</v>
      </c>
      <c r="N15" s="32" t="s">
        <v>650</v>
      </c>
      <c r="O15" s="32"/>
      <c r="P15" s="34" t="s">
        <v>118</v>
      </c>
    </row>
    <row r="16" spans="1:16" ht="47.25" x14ac:dyDescent="0.25">
      <c r="A16" s="32" t="s">
        <v>195</v>
      </c>
      <c r="B16" s="34">
        <v>10</v>
      </c>
      <c r="C16" s="28" t="s">
        <v>562</v>
      </c>
      <c r="D16" s="32" t="s">
        <v>601</v>
      </c>
      <c r="E16" s="37" t="s">
        <v>564</v>
      </c>
      <c r="F16" s="32">
        <v>8</v>
      </c>
      <c r="G16" s="32">
        <v>15</v>
      </c>
      <c r="H16" s="32">
        <v>18</v>
      </c>
      <c r="I16" s="32">
        <v>14</v>
      </c>
      <c r="J16" s="32">
        <v>10</v>
      </c>
      <c r="K16" s="32">
        <v>50</v>
      </c>
      <c r="L16" s="32"/>
      <c r="M16" s="32">
        <v>57</v>
      </c>
      <c r="N16" s="32" t="s">
        <v>650</v>
      </c>
      <c r="O16" s="32"/>
      <c r="P16" s="32" t="s">
        <v>565</v>
      </c>
    </row>
    <row r="17" spans="1:16" ht="47.25" x14ac:dyDescent="0.25">
      <c r="A17" s="32" t="s">
        <v>26</v>
      </c>
      <c r="B17" s="34">
        <v>11</v>
      </c>
      <c r="C17" s="28" t="s">
        <v>562</v>
      </c>
      <c r="D17" s="32" t="s">
        <v>603</v>
      </c>
      <c r="E17" s="32" t="s">
        <v>575</v>
      </c>
      <c r="F17" s="32">
        <v>8</v>
      </c>
      <c r="G17" s="32">
        <v>8</v>
      </c>
      <c r="H17" s="32">
        <v>16</v>
      </c>
      <c r="I17" s="32">
        <v>16</v>
      </c>
      <c r="J17" s="32">
        <v>16</v>
      </c>
      <c r="K17" s="32">
        <v>56</v>
      </c>
      <c r="L17" s="32"/>
      <c r="M17" s="32">
        <v>56</v>
      </c>
      <c r="N17" s="32" t="s">
        <v>650</v>
      </c>
      <c r="O17" s="32"/>
      <c r="P17" s="32" t="s">
        <v>576</v>
      </c>
    </row>
    <row r="18" spans="1:16" ht="31.5" x14ac:dyDescent="0.25">
      <c r="A18" s="28" t="s">
        <v>26</v>
      </c>
      <c r="B18" s="34">
        <v>12</v>
      </c>
      <c r="C18" s="32" t="s">
        <v>115</v>
      </c>
      <c r="D18" s="34" t="s">
        <v>162</v>
      </c>
      <c r="E18" s="28" t="s">
        <v>145</v>
      </c>
      <c r="F18" s="32">
        <v>8</v>
      </c>
      <c r="G18" s="32">
        <v>12</v>
      </c>
      <c r="H18" s="32">
        <v>15</v>
      </c>
      <c r="I18" s="32">
        <v>15</v>
      </c>
      <c r="J18" s="32">
        <v>14</v>
      </c>
      <c r="K18" s="32">
        <f>SUM(G18:J18)</f>
        <v>56</v>
      </c>
      <c r="L18" s="32"/>
      <c r="M18" s="32">
        <v>56</v>
      </c>
      <c r="N18" s="32" t="s">
        <v>650</v>
      </c>
      <c r="O18" s="32"/>
      <c r="P18" s="34" t="s">
        <v>118</v>
      </c>
    </row>
    <row r="19" spans="1:16" ht="47.25" x14ac:dyDescent="0.25">
      <c r="A19" s="32" t="s">
        <v>195</v>
      </c>
      <c r="B19" s="34">
        <v>13</v>
      </c>
      <c r="C19" s="28" t="s">
        <v>562</v>
      </c>
      <c r="D19" s="32" t="s">
        <v>597</v>
      </c>
      <c r="E19" s="37" t="s">
        <v>564</v>
      </c>
      <c r="F19" s="32">
        <v>8</v>
      </c>
      <c r="G19" s="32">
        <v>13</v>
      </c>
      <c r="H19" s="32">
        <v>15</v>
      </c>
      <c r="I19" s="32">
        <v>10</v>
      </c>
      <c r="J19" s="32">
        <v>17</v>
      </c>
      <c r="K19" s="32">
        <v>55</v>
      </c>
      <c r="L19" s="32"/>
      <c r="M19" s="32">
        <v>55</v>
      </c>
      <c r="N19" s="32" t="s">
        <v>650</v>
      </c>
      <c r="O19" s="32"/>
      <c r="P19" s="32" t="s">
        <v>565</v>
      </c>
    </row>
    <row r="20" spans="1:16" ht="45" x14ac:dyDescent="0.25">
      <c r="A20" s="32" t="s">
        <v>26</v>
      </c>
      <c r="B20" s="34">
        <v>14</v>
      </c>
      <c r="C20" s="34" t="s">
        <v>334</v>
      </c>
      <c r="D20" s="32" t="s">
        <v>463</v>
      </c>
      <c r="E20" s="34" t="s">
        <v>412</v>
      </c>
      <c r="F20" s="32">
        <v>8</v>
      </c>
      <c r="G20" s="32">
        <v>12</v>
      </c>
      <c r="H20" s="32">
        <v>15</v>
      </c>
      <c r="I20" s="32">
        <v>10</v>
      </c>
      <c r="J20" s="32">
        <v>18</v>
      </c>
      <c r="K20" s="32">
        <v>55</v>
      </c>
      <c r="L20" s="32"/>
      <c r="M20" s="32">
        <v>55</v>
      </c>
      <c r="N20" s="32" t="s">
        <v>650</v>
      </c>
      <c r="O20" s="32"/>
      <c r="P20" s="34" t="s">
        <v>413</v>
      </c>
    </row>
    <row r="21" spans="1:16" ht="63" x14ac:dyDescent="0.25">
      <c r="A21" s="32" t="s">
        <v>195</v>
      </c>
      <c r="B21" s="34">
        <v>15</v>
      </c>
      <c r="C21" s="37" t="s">
        <v>231</v>
      </c>
      <c r="D21" s="32" t="s">
        <v>288</v>
      </c>
      <c r="E21" s="38" t="s">
        <v>248</v>
      </c>
      <c r="F21" s="32">
        <v>8</v>
      </c>
      <c r="G21" s="32">
        <v>12</v>
      </c>
      <c r="H21" s="32">
        <v>16</v>
      </c>
      <c r="I21" s="32">
        <v>19</v>
      </c>
      <c r="J21" s="32">
        <v>6</v>
      </c>
      <c r="K21" s="32">
        <v>53</v>
      </c>
      <c r="L21" s="32"/>
      <c r="M21" s="32">
        <v>53</v>
      </c>
      <c r="N21" s="32" t="s">
        <v>650</v>
      </c>
      <c r="O21" s="32"/>
      <c r="P21" s="32" t="s">
        <v>249</v>
      </c>
    </row>
    <row r="22" spans="1:16" ht="30" x14ac:dyDescent="0.25">
      <c r="A22" s="44" t="s">
        <v>195</v>
      </c>
      <c r="B22" s="34">
        <v>16</v>
      </c>
      <c r="C22" s="44" t="s">
        <v>183</v>
      </c>
      <c r="D22" s="44" t="s">
        <v>196</v>
      </c>
      <c r="E22" s="47" t="s">
        <v>185</v>
      </c>
      <c r="F22" s="44">
        <v>8</v>
      </c>
      <c r="G22" s="44">
        <v>10</v>
      </c>
      <c r="H22" s="44">
        <v>10</v>
      </c>
      <c r="I22" s="44">
        <v>15</v>
      </c>
      <c r="J22" s="44">
        <v>18</v>
      </c>
      <c r="K22" s="44">
        <v>53</v>
      </c>
      <c r="L22" s="44"/>
      <c r="M22" s="44">
        <v>53</v>
      </c>
      <c r="N22" s="32" t="s">
        <v>650</v>
      </c>
      <c r="O22" s="44"/>
      <c r="P22" s="47" t="s">
        <v>191</v>
      </c>
    </row>
    <row r="23" spans="1:16" ht="31.5" x14ac:dyDescent="0.25">
      <c r="A23" s="28" t="s">
        <v>26</v>
      </c>
      <c r="B23" s="34">
        <v>17</v>
      </c>
      <c r="C23" s="32" t="s">
        <v>115</v>
      </c>
      <c r="D23" s="34" t="s">
        <v>160</v>
      </c>
      <c r="E23" s="28" t="s">
        <v>145</v>
      </c>
      <c r="F23" s="32">
        <v>8</v>
      </c>
      <c r="G23" s="32">
        <v>13</v>
      </c>
      <c r="H23" s="32">
        <v>15</v>
      </c>
      <c r="I23" s="32">
        <v>12</v>
      </c>
      <c r="J23" s="32">
        <v>12</v>
      </c>
      <c r="K23" s="32">
        <f>SUM(G23:J23)</f>
        <v>52</v>
      </c>
      <c r="L23" s="32"/>
      <c r="M23" s="32">
        <v>52</v>
      </c>
      <c r="N23" s="32" t="s">
        <v>650</v>
      </c>
      <c r="O23" s="32"/>
      <c r="P23" s="34" t="s">
        <v>118</v>
      </c>
    </row>
    <row r="24" spans="1:16" ht="45" x14ac:dyDescent="0.25">
      <c r="A24" s="32" t="s">
        <v>26</v>
      </c>
      <c r="B24" s="34">
        <v>18</v>
      </c>
      <c r="C24" s="34" t="s">
        <v>334</v>
      </c>
      <c r="D24" s="32" t="s">
        <v>464</v>
      </c>
      <c r="E24" s="34" t="s">
        <v>465</v>
      </c>
      <c r="F24" s="32">
        <v>8</v>
      </c>
      <c r="G24" s="32">
        <v>10</v>
      </c>
      <c r="H24" s="32">
        <v>17</v>
      </c>
      <c r="I24" s="32">
        <v>8</v>
      </c>
      <c r="J24" s="32">
        <v>16</v>
      </c>
      <c r="K24" s="32">
        <v>51</v>
      </c>
      <c r="L24" s="32"/>
      <c r="M24" s="32">
        <v>51</v>
      </c>
      <c r="N24" s="32" t="s">
        <v>650</v>
      </c>
      <c r="O24" s="32"/>
      <c r="P24" s="32" t="s">
        <v>466</v>
      </c>
    </row>
    <row r="25" spans="1:16" ht="45" x14ac:dyDescent="0.25">
      <c r="A25" s="32" t="s">
        <v>26</v>
      </c>
      <c r="B25" s="34">
        <v>19</v>
      </c>
      <c r="C25" s="34" t="s">
        <v>334</v>
      </c>
      <c r="D25" s="32" t="s">
        <v>467</v>
      </c>
      <c r="E25" s="34" t="s">
        <v>400</v>
      </c>
      <c r="F25" s="32">
        <v>8</v>
      </c>
      <c r="G25" s="32">
        <v>12</v>
      </c>
      <c r="H25" s="32">
        <v>13</v>
      </c>
      <c r="I25" s="32">
        <v>13</v>
      </c>
      <c r="J25" s="32">
        <v>12</v>
      </c>
      <c r="K25" s="32">
        <v>50</v>
      </c>
      <c r="L25" s="32"/>
      <c r="M25" s="32">
        <v>50</v>
      </c>
      <c r="N25" s="32" t="s">
        <v>650</v>
      </c>
      <c r="O25" s="32"/>
      <c r="P25" s="32" t="s">
        <v>374</v>
      </c>
    </row>
    <row r="26" spans="1:16" ht="63" x14ac:dyDescent="0.25">
      <c r="A26" s="32" t="s">
        <v>195</v>
      </c>
      <c r="B26" s="34">
        <v>20</v>
      </c>
      <c r="C26" s="37" t="s">
        <v>231</v>
      </c>
      <c r="D26" s="32" t="s">
        <v>286</v>
      </c>
      <c r="E26" s="38" t="s">
        <v>248</v>
      </c>
      <c r="F26" s="32">
        <v>8</v>
      </c>
      <c r="G26" s="32">
        <v>11</v>
      </c>
      <c r="H26" s="32">
        <v>18</v>
      </c>
      <c r="I26" s="32">
        <v>15</v>
      </c>
      <c r="J26" s="32">
        <v>6</v>
      </c>
      <c r="K26" s="32">
        <v>50</v>
      </c>
      <c r="L26" s="32"/>
      <c r="M26" s="32">
        <v>50</v>
      </c>
      <c r="N26" s="32" t="s">
        <v>650</v>
      </c>
      <c r="O26" s="32"/>
      <c r="P26" s="32" t="s">
        <v>249</v>
      </c>
    </row>
    <row r="27" spans="1:16" ht="60" x14ac:dyDescent="0.25">
      <c r="A27" s="32" t="s">
        <v>26</v>
      </c>
      <c r="B27" s="34">
        <v>21</v>
      </c>
      <c r="C27" s="34" t="s">
        <v>334</v>
      </c>
      <c r="D27" s="34" t="s">
        <v>468</v>
      </c>
      <c r="E27" s="34" t="s">
        <v>336</v>
      </c>
      <c r="F27" s="32">
        <v>8</v>
      </c>
      <c r="G27" s="32">
        <v>12</v>
      </c>
      <c r="H27" s="32">
        <v>12</v>
      </c>
      <c r="I27" s="32">
        <v>13</v>
      </c>
      <c r="J27" s="32">
        <v>13</v>
      </c>
      <c r="K27" s="32">
        <v>50</v>
      </c>
      <c r="L27" s="32"/>
      <c r="M27" s="32">
        <v>50</v>
      </c>
      <c r="N27" s="32" t="s">
        <v>650</v>
      </c>
      <c r="O27" s="32"/>
      <c r="P27" s="32" t="s">
        <v>337</v>
      </c>
    </row>
    <row r="28" spans="1:16" ht="47.25" x14ac:dyDescent="0.25">
      <c r="A28" s="32" t="s">
        <v>195</v>
      </c>
      <c r="B28" s="34">
        <v>22</v>
      </c>
      <c r="C28" s="28" t="s">
        <v>562</v>
      </c>
      <c r="D28" s="32" t="s">
        <v>599</v>
      </c>
      <c r="E28" s="37" t="s">
        <v>564</v>
      </c>
      <c r="F28" s="32">
        <v>8</v>
      </c>
      <c r="G28" s="32">
        <v>8</v>
      </c>
      <c r="H28" s="32">
        <v>19</v>
      </c>
      <c r="I28" s="32">
        <v>7</v>
      </c>
      <c r="J28" s="32">
        <v>15</v>
      </c>
      <c r="K28" s="32">
        <v>49</v>
      </c>
      <c r="L28" s="32"/>
      <c r="M28" s="32">
        <v>49</v>
      </c>
      <c r="N28" s="32" t="s">
        <v>650</v>
      </c>
      <c r="O28" s="32"/>
      <c r="P28" s="32" t="s">
        <v>565</v>
      </c>
    </row>
    <row r="29" spans="1:16" ht="47.25" x14ac:dyDescent="0.25">
      <c r="A29" s="32" t="s">
        <v>195</v>
      </c>
      <c r="B29" s="34">
        <v>23</v>
      </c>
      <c r="C29" s="28" t="s">
        <v>562</v>
      </c>
      <c r="D29" s="32" t="s">
        <v>598</v>
      </c>
      <c r="E29" s="37" t="s">
        <v>564</v>
      </c>
      <c r="F29" s="32">
        <v>8</v>
      </c>
      <c r="G29" s="32">
        <v>12</v>
      </c>
      <c r="H29" s="32">
        <v>11</v>
      </c>
      <c r="I29" s="32">
        <v>15</v>
      </c>
      <c r="J29" s="32">
        <v>9</v>
      </c>
      <c r="K29" s="32">
        <v>47</v>
      </c>
      <c r="L29" s="32"/>
      <c r="M29" s="32">
        <v>47</v>
      </c>
      <c r="N29" s="32" t="s">
        <v>650</v>
      </c>
      <c r="O29" s="32"/>
      <c r="P29" s="32" t="s">
        <v>565</v>
      </c>
    </row>
    <row r="30" spans="1:16" ht="60" x14ac:dyDescent="0.25">
      <c r="A30" s="32" t="s">
        <v>26</v>
      </c>
      <c r="B30" s="34">
        <v>24</v>
      </c>
      <c r="C30" s="34" t="s">
        <v>334</v>
      </c>
      <c r="D30" s="34" t="s">
        <v>469</v>
      </c>
      <c r="E30" s="34" t="s">
        <v>470</v>
      </c>
      <c r="F30" s="32">
        <v>8</v>
      </c>
      <c r="G30" s="32">
        <v>10</v>
      </c>
      <c r="H30" s="32">
        <v>14</v>
      </c>
      <c r="I30" s="32">
        <v>11</v>
      </c>
      <c r="J30" s="32">
        <v>12</v>
      </c>
      <c r="K30" s="32">
        <v>47</v>
      </c>
      <c r="L30" s="32"/>
      <c r="M30" s="32">
        <v>47</v>
      </c>
      <c r="N30" s="32" t="s">
        <v>650</v>
      </c>
      <c r="O30" s="32"/>
      <c r="P30" s="32" t="s">
        <v>471</v>
      </c>
    </row>
    <row r="31" spans="1:16" ht="60" x14ac:dyDescent="0.25">
      <c r="A31" s="32" t="s">
        <v>26</v>
      </c>
      <c r="B31" s="34">
        <v>25</v>
      </c>
      <c r="C31" s="34" t="s">
        <v>334</v>
      </c>
      <c r="D31" s="34" t="s">
        <v>472</v>
      </c>
      <c r="E31" s="34" t="s">
        <v>336</v>
      </c>
      <c r="F31" s="32">
        <v>8</v>
      </c>
      <c r="G31" s="32">
        <v>10</v>
      </c>
      <c r="H31" s="32">
        <v>11</v>
      </c>
      <c r="I31" s="32">
        <v>12</v>
      </c>
      <c r="J31" s="32">
        <v>14</v>
      </c>
      <c r="K31" s="32">
        <v>47</v>
      </c>
      <c r="L31" s="32"/>
      <c r="M31" s="32">
        <v>47</v>
      </c>
      <c r="N31" s="32" t="s">
        <v>650</v>
      </c>
      <c r="O31" s="32"/>
      <c r="P31" s="32" t="s">
        <v>337</v>
      </c>
    </row>
    <row r="32" spans="1:16" ht="31.5" x14ac:dyDescent="0.25">
      <c r="A32" s="28" t="s">
        <v>26</v>
      </c>
      <c r="B32" s="34">
        <v>26</v>
      </c>
      <c r="C32" s="32" t="s">
        <v>115</v>
      </c>
      <c r="D32" s="34" t="s">
        <v>161</v>
      </c>
      <c r="E32" s="28" t="s">
        <v>145</v>
      </c>
      <c r="F32" s="32">
        <v>8</v>
      </c>
      <c r="G32" s="32">
        <v>10</v>
      </c>
      <c r="H32" s="32">
        <v>14</v>
      </c>
      <c r="I32" s="32">
        <v>8</v>
      </c>
      <c r="J32" s="32">
        <v>14</v>
      </c>
      <c r="K32" s="32">
        <f>SUM(G32:J32)</f>
        <v>46</v>
      </c>
      <c r="L32" s="32"/>
      <c r="M32" s="32">
        <v>46</v>
      </c>
      <c r="N32" s="32" t="s">
        <v>650</v>
      </c>
      <c r="O32" s="32"/>
      <c r="P32" s="34" t="s">
        <v>118</v>
      </c>
    </row>
    <row r="33" spans="1:16" ht="45" x14ac:dyDescent="0.25">
      <c r="A33" s="32" t="s">
        <v>26</v>
      </c>
      <c r="B33" s="34">
        <v>27</v>
      </c>
      <c r="C33" s="34" t="s">
        <v>223</v>
      </c>
      <c r="D33" s="28" t="s">
        <v>267</v>
      </c>
      <c r="E33" s="34" t="s">
        <v>225</v>
      </c>
      <c r="F33" s="28">
        <v>8</v>
      </c>
      <c r="G33" s="28">
        <v>12</v>
      </c>
      <c r="H33" s="28">
        <v>10</v>
      </c>
      <c r="I33" s="28">
        <v>12</v>
      </c>
      <c r="J33" s="28">
        <v>11</v>
      </c>
      <c r="K33" s="28">
        <v>45</v>
      </c>
      <c r="L33" s="28"/>
      <c r="M33" s="28">
        <v>45</v>
      </c>
      <c r="N33" s="32" t="s">
        <v>650</v>
      </c>
      <c r="O33" s="28"/>
      <c r="P33" s="28" t="s">
        <v>253</v>
      </c>
    </row>
    <row r="34" spans="1:16" ht="60" x14ac:dyDescent="0.25">
      <c r="A34" s="32" t="s">
        <v>26</v>
      </c>
      <c r="B34" s="34">
        <v>28</v>
      </c>
      <c r="C34" s="34" t="s">
        <v>334</v>
      </c>
      <c r="D34" s="32" t="s">
        <v>473</v>
      </c>
      <c r="E34" s="34" t="s">
        <v>336</v>
      </c>
      <c r="F34" s="32">
        <v>8</v>
      </c>
      <c r="G34" s="32">
        <v>10</v>
      </c>
      <c r="H34" s="32">
        <v>11</v>
      </c>
      <c r="I34" s="32">
        <v>10</v>
      </c>
      <c r="J34" s="32">
        <v>14</v>
      </c>
      <c r="K34" s="32">
        <v>45</v>
      </c>
      <c r="L34" s="32"/>
      <c r="M34" s="32">
        <v>45</v>
      </c>
      <c r="N34" s="32" t="s">
        <v>650</v>
      </c>
      <c r="O34" s="32"/>
      <c r="P34" s="28" t="s">
        <v>410</v>
      </c>
    </row>
    <row r="35" spans="1:16" ht="47.25" x14ac:dyDescent="0.25">
      <c r="A35" s="32" t="s">
        <v>195</v>
      </c>
      <c r="B35" s="34">
        <v>29</v>
      </c>
      <c r="C35" s="28" t="s">
        <v>562</v>
      </c>
      <c r="D35" s="32" t="s">
        <v>595</v>
      </c>
      <c r="E35" s="37" t="s">
        <v>564</v>
      </c>
      <c r="F35" s="32">
        <v>8</v>
      </c>
      <c r="G35" s="32">
        <v>7</v>
      </c>
      <c r="H35" s="32">
        <v>15</v>
      </c>
      <c r="I35" s="32">
        <v>13</v>
      </c>
      <c r="J35" s="32">
        <v>9</v>
      </c>
      <c r="K35" s="32">
        <v>44</v>
      </c>
      <c r="L35" s="32"/>
      <c r="M35" s="32">
        <v>44</v>
      </c>
      <c r="N35" s="32" t="s">
        <v>650</v>
      </c>
      <c r="O35" s="32"/>
      <c r="P35" s="32" t="s">
        <v>565</v>
      </c>
    </row>
    <row r="36" spans="1:16" ht="30" x14ac:dyDescent="0.25">
      <c r="A36" s="44" t="s">
        <v>195</v>
      </c>
      <c r="B36" s="34">
        <v>30</v>
      </c>
      <c r="C36" s="44" t="s">
        <v>183</v>
      </c>
      <c r="D36" s="44" t="s">
        <v>198</v>
      </c>
      <c r="E36" s="47" t="s">
        <v>185</v>
      </c>
      <c r="F36" s="44">
        <v>8</v>
      </c>
      <c r="G36" s="44">
        <v>8</v>
      </c>
      <c r="H36" s="44">
        <v>10</v>
      </c>
      <c r="I36" s="44">
        <v>13</v>
      </c>
      <c r="J36" s="44">
        <v>13</v>
      </c>
      <c r="K36" s="44">
        <v>44</v>
      </c>
      <c r="L36" s="44"/>
      <c r="M36" s="44">
        <v>44</v>
      </c>
      <c r="N36" s="32" t="s">
        <v>650</v>
      </c>
      <c r="O36" s="44"/>
      <c r="P36" s="47" t="s">
        <v>191</v>
      </c>
    </row>
    <row r="37" spans="1:16" ht="60" x14ac:dyDescent="0.25">
      <c r="A37" s="32" t="s">
        <v>26</v>
      </c>
      <c r="B37" s="34">
        <v>31</v>
      </c>
      <c r="C37" s="34" t="s">
        <v>334</v>
      </c>
      <c r="D37" s="34" t="s">
        <v>475</v>
      </c>
      <c r="E37" s="34" t="s">
        <v>336</v>
      </c>
      <c r="F37" s="32">
        <v>8</v>
      </c>
      <c r="G37" s="32">
        <v>11</v>
      </c>
      <c r="H37" s="32">
        <v>10</v>
      </c>
      <c r="I37" s="32">
        <v>12</v>
      </c>
      <c r="J37" s="32">
        <v>10</v>
      </c>
      <c r="K37" s="32">
        <v>43</v>
      </c>
      <c r="L37" s="32"/>
      <c r="M37" s="32">
        <v>43</v>
      </c>
      <c r="N37" s="32" t="s">
        <v>650</v>
      </c>
      <c r="O37" s="32"/>
      <c r="P37" s="28" t="s">
        <v>410</v>
      </c>
    </row>
    <row r="38" spans="1:16" ht="45" x14ac:dyDescent="0.25">
      <c r="A38" s="32" t="s">
        <v>26</v>
      </c>
      <c r="B38" s="34">
        <v>32</v>
      </c>
      <c r="C38" s="34" t="s">
        <v>334</v>
      </c>
      <c r="D38" s="32" t="s">
        <v>474</v>
      </c>
      <c r="E38" s="34" t="s">
        <v>412</v>
      </c>
      <c r="F38" s="32">
        <v>8</v>
      </c>
      <c r="G38" s="32">
        <v>13</v>
      </c>
      <c r="H38" s="32">
        <v>12</v>
      </c>
      <c r="I38" s="32">
        <v>0</v>
      </c>
      <c r="J38" s="32">
        <v>18</v>
      </c>
      <c r="K38" s="32">
        <v>43</v>
      </c>
      <c r="L38" s="32"/>
      <c r="M38" s="32">
        <v>43</v>
      </c>
      <c r="N38" s="32" t="s">
        <v>650</v>
      </c>
      <c r="O38" s="32"/>
      <c r="P38" s="34" t="s">
        <v>413</v>
      </c>
    </row>
    <row r="39" spans="1:16" ht="45" x14ac:dyDescent="0.25">
      <c r="A39" s="32" t="s">
        <v>26</v>
      </c>
      <c r="B39" s="34">
        <v>33</v>
      </c>
      <c r="C39" s="34" t="s">
        <v>223</v>
      </c>
      <c r="D39" s="32" t="s">
        <v>283</v>
      </c>
      <c r="E39" s="32" t="s">
        <v>282</v>
      </c>
      <c r="F39" s="32">
        <v>8</v>
      </c>
      <c r="G39" s="32">
        <v>10</v>
      </c>
      <c r="H39" s="32">
        <v>12</v>
      </c>
      <c r="I39" s="32">
        <v>10</v>
      </c>
      <c r="J39" s="32">
        <v>11</v>
      </c>
      <c r="K39" s="32">
        <v>43</v>
      </c>
      <c r="L39" s="32"/>
      <c r="M39" s="32">
        <v>43</v>
      </c>
      <c r="N39" s="32" t="s">
        <v>650</v>
      </c>
      <c r="O39" s="32"/>
      <c r="P39" s="32" t="s">
        <v>246</v>
      </c>
    </row>
    <row r="40" spans="1:16" ht="63" x14ac:dyDescent="0.25">
      <c r="A40" s="34" t="s">
        <v>26</v>
      </c>
      <c r="B40" s="34">
        <v>34</v>
      </c>
      <c r="C40" s="29" t="s">
        <v>58</v>
      </c>
      <c r="D40" s="34" t="s">
        <v>68</v>
      </c>
      <c r="E40" s="30" t="s">
        <v>61</v>
      </c>
      <c r="F40" s="34">
        <v>8</v>
      </c>
      <c r="G40" s="34">
        <v>10</v>
      </c>
      <c r="H40" s="34">
        <v>16</v>
      </c>
      <c r="I40" s="34">
        <v>9</v>
      </c>
      <c r="J40" s="34">
        <v>7</v>
      </c>
      <c r="K40" s="34">
        <v>42</v>
      </c>
      <c r="L40" s="34"/>
      <c r="M40" s="34">
        <f>G40+H40+I40+J40</f>
        <v>42</v>
      </c>
      <c r="N40" s="32" t="s">
        <v>650</v>
      </c>
      <c r="O40" s="34"/>
      <c r="P40" s="34" t="s">
        <v>64</v>
      </c>
    </row>
    <row r="41" spans="1:16" ht="45" x14ac:dyDescent="0.25">
      <c r="A41" s="32" t="s">
        <v>26</v>
      </c>
      <c r="B41" s="34">
        <v>35</v>
      </c>
      <c r="C41" s="34" t="s">
        <v>334</v>
      </c>
      <c r="D41" s="32" t="s">
        <v>476</v>
      </c>
      <c r="E41" s="34" t="s">
        <v>465</v>
      </c>
      <c r="F41" s="32">
        <v>8</v>
      </c>
      <c r="G41" s="32">
        <v>8</v>
      </c>
      <c r="H41" s="32">
        <v>10</v>
      </c>
      <c r="I41" s="32">
        <v>10</v>
      </c>
      <c r="J41" s="32">
        <v>14</v>
      </c>
      <c r="K41" s="32">
        <v>42</v>
      </c>
      <c r="L41" s="32"/>
      <c r="M41" s="32">
        <v>42</v>
      </c>
      <c r="N41" s="32" t="s">
        <v>650</v>
      </c>
      <c r="O41" s="32"/>
      <c r="P41" s="32" t="s">
        <v>466</v>
      </c>
    </row>
    <row r="42" spans="1:16" ht="31.5" x14ac:dyDescent="0.25">
      <c r="A42" s="28" t="s">
        <v>26</v>
      </c>
      <c r="B42" s="34">
        <v>36</v>
      </c>
      <c r="C42" s="32" t="s">
        <v>115</v>
      </c>
      <c r="D42" s="46" t="s">
        <v>159</v>
      </c>
      <c r="E42" s="28" t="s">
        <v>145</v>
      </c>
      <c r="F42" s="32">
        <v>8</v>
      </c>
      <c r="G42" s="32">
        <v>11</v>
      </c>
      <c r="H42" s="32">
        <v>10</v>
      </c>
      <c r="I42" s="32">
        <v>6</v>
      </c>
      <c r="J42" s="32">
        <v>14</v>
      </c>
      <c r="K42" s="32">
        <f>SUM(G42:J42)</f>
        <v>41</v>
      </c>
      <c r="L42" s="32"/>
      <c r="M42" s="32">
        <v>41</v>
      </c>
      <c r="N42" s="32" t="s">
        <v>650</v>
      </c>
      <c r="O42" s="32"/>
      <c r="P42" s="34" t="s">
        <v>118</v>
      </c>
    </row>
    <row r="43" spans="1:16" ht="45" x14ac:dyDescent="0.25">
      <c r="A43" s="32" t="s">
        <v>26</v>
      </c>
      <c r="B43" s="34">
        <v>37</v>
      </c>
      <c r="C43" s="34" t="s">
        <v>223</v>
      </c>
      <c r="D43" s="28" t="s">
        <v>268</v>
      </c>
      <c r="E43" s="34" t="s">
        <v>225</v>
      </c>
      <c r="F43" s="28">
        <v>8</v>
      </c>
      <c r="G43" s="28">
        <v>11</v>
      </c>
      <c r="H43" s="28">
        <v>9</v>
      </c>
      <c r="I43" s="28">
        <v>10</v>
      </c>
      <c r="J43" s="28">
        <v>11</v>
      </c>
      <c r="K43" s="28">
        <v>41</v>
      </c>
      <c r="L43" s="28"/>
      <c r="M43" s="28">
        <v>41</v>
      </c>
      <c r="N43" s="32" t="s">
        <v>650</v>
      </c>
      <c r="O43" s="28"/>
      <c r="P43" s="28" t="s">
        <v>253</v>
      </c>
    </row>
    <row r="44" spans="1:16" ht="45" x14ac:dyDescent="0.25">
      <c r="A44" s="73" t="s">
        <v>26</v>
      </c>
      <c r="B44" s="34">
        <v>38</v>
      </c>
      <c r="C44" s="73" t="s">
        <v>334</v>
      </c>
      <c r="D44" s="77" t="s">
        <v>643</v>
      </c>
      <c r="E44" s="77" t="s">
        <v>637</v>
      </c>
      <c r="F44" s="77">
        <v>8</v>
      </c>
      <c r="G44" s="75">
        <v>10</v>
      </c>
      <c r="H44" s="75">
        <v>9</v>
      </c>
      <c r="I44" s="75">
        <v>4</v>
      </c>
      <c r="J44" s="75">
        <v>17</v>
      </c>
      <c r="K44" s="75">
        <v>40</v>
      </c>
      <c r="L44" s="77"/>
      <c r="M44" s="77">
        <v>40</v>
      </c>
      <c r="N44" s="32" t="s">
        <v>650</v>
      </c>
      <c r="O44" s="77"/>
      <c r="P44" s="77" t="s">
        <v>638</v>
      </c>
    </row>
    <row r="45" spans="1:16" ht="45" x14ac:dyDescent="0.25">
      <c r="A45" s="73" t="s">
        <v>26</v>
      </c>
      <c r="B45" s="34">
        <v>39</v>
      </c>
      <c r="C45" s="73" t="s">
        <v>334</v>
      </c>
      <c r="D45" s="77" t="s">
        <v>644</v>
      </c>
      <c r="E45" s="77" t="s">
        <v>637</v>
      </c>
      <c r="F45" s="77">
        <v>8</v>
      </c>
      <c r="G45" s="75">
        <v>8</v>
      </c>
      <c r="H45" s="75">
        <v>10</v>
      </c>
      <c r="I45" s="75">
        <v>5</v>
      </c>
      <c r="J45" s="75">
        <v>17</v>
      </c>
      <c r="K45" s="75">
        <v>40</v>
      </c>
      <c r="L45" s="77"/>
      <c r="M45" s="77">
        <v>40</v>
      </c>
      <c r="N45" s="32" t="s">
        <v>650</v>
      </c>
      <c r="O45" s="77"/>
      <c r="P45" s="77" t="s">
        <v>638</v>
      </c>
    </row>
    <row r="46" spans="1:16" ht="47.25" x14ac:dyDescent="0.25">
      <c r="A46" s="32" t="s">
        <v>26</v>
      </c>
      <c r="B46" s="34">
        <v>40</v>
      </c>
      <c r="C46" s="34" t="s">
        <v>334</v>
      </c>
      <c r="D46" s="36" t="s">
        <v>478</v>
      </c>
      <c r="E46" s="37" t="s">
        <v>349</v>
      </c>
      <c r="F46" s="32">
        <v>8</v>
      </c>
      <c r="G46" s="32">
        <v>11</v>
      </c>
      <c r="H46" s="32">
        <v>11</v>
      </c>
      <c r="I46" s="32">
        <v>9</v>
      </c>
      <c r="J46" s="32">
        <v>8</v>
      </c>
      <c r="K46" s="32">
        <v>39</v>
      </c>
      <c r="L46" s="32"/>
      <c r="M46" s="32">
        <v>39</v>
      </c>
      <c r="N46" s="32" t="s">
        <v>650</v>
      </c>
      <c r="O46" s="32"/>
      <c r="P46" s="32" t="s">
        <v>350</v>
      </c>
    </row>
    <row r="47" spans="1:16" ht="45" x14ac:dyDescent="0.25">
      <c r="A47" s="32" t="s">
        <v>26</v>
      </c>
      <c r="B47" s="34">
        <v>41</v>
      </c>
      <c r="C47" s="34" t="s">
        <v>334</v>
      </c>
      <c r="D47" s="32" t="s">
        <v>477</v>
      </c>
      <c r="E47" s="34" t="s">
        <v>400</v>
      </c>
      <c r="F47" s="32">
        <v>8</v>
      </c>
      <c r="G47" s="32">
        <v>9</v>
      </c>
      <c r="H47" s="32">
        <v>9</v>
      </c>
      <c r="I47" s="32">
        <v>8</v>
      </c>
      <c r="J47" s="32">
        <v>13</v>
      </c>
      <c r="K47" s="32">
        <v>39</v>
      </c>
      <c r="L47" s="32"/>
      <c r="M47" s="32">
        <v>39</v>
      </c>
      <c r="N47" s="32" t="s">
        <v>650</v>
      </c>
      <c r="O47" s="32"/>
      <c r="P47" s="32" t="s">
        <v>374</v>
      </c>
    </row>
    <row r="48" spans="1:16" ht="47.25" x14ac:dyDescent="0.25">
      <c r="A48" s="32" t="s">
        <v>26</v>
      </c>
      <c r="B48" s="34">
        <v>42</v>
      </c>
      <c r="C48" s="34" t="s">
        <v>334</v>
      </c>
      <c r="D48" s="32" t="s">
        <v>479</v>
      </c>
      <c r="E48" s="48" t="s">
        <v>480</v>
      </c>
      <c r="F48" s="32">
        <v>8</v>
      </c>
      <c r="G48" s="32">
        <v>11</v>
      </c>
      <c r="H48" s="32">
        <v>13</v>
      </c>
      <c r="I48" s="32">
        <v>0</v>
      </c>
      <c r="J48" s="32">
        <v>14</v>
      </c>
      <c r="K48" s="32">
        <v>38</v>
      </c>
      <c r="L48" s="32"/>
      <c r="M48" s="32">
        <v>38</v>
      </c>
      <c r="N48" s="32" t="s">
        <v>650</v>
      </c>
      <c r="O48" s="32"/>
      <c r="P48" s="32" t="s">
        <v>481</v>
      </c>
    </row>
    <row r="49" spans="1:16" ht="31.5" x14ac:dyDescent="0.25">
      <c r="A49" s="74" t="s">
        <v>195</v>
      </c>
      <c r="B49" s="34">
        <v>43</v>
      </c>
      <c r="C49" s="89" t="s">
        <v>653</v>
      </c>
      <c r="D49" s="90" t="s">
        <v>680</v>
      </c>
      <c r="E49" s="86" t="s">
        <v>655</v>
      </c>
      <c r="F49" s="88">
        <v>8</v>
      </c>
      <c r="G49" s="88">
        <v>8</v>
      </c>
      <c r="H49" s="88">
        <v>8</v>
      </c>
      <c r="I49" s="88">
        <v>12</v>
      </c>
      <c r="J49" s="88">
        <v>10</v>
      </c>
      <c r="K49" s="88">
        <f>SUM(G49:J49)</f>
        <v>38</v>
      </c>
      <c r="L49" s="74"/>
      <c r="M49" s="88">
        <v>38</v>
      </c>
      <c r="N49" s="32" t="s">
        <v>650</v>
      </c>
      <c r="O49" s="88"/>
      <c r="P49" s="91" t="s">
        <v>656</v>
      </c>
    </row>
    <row r="50" spans="1:16" ht="47.25" x14ac:dyDescent="0.25">
      <c r="A50" s="32" t="s">
        <v>195</v>
      </c>
      <c r="B50" s="34">
        <v>44</v>
      </c>
      <c r="C50" s="35" t="s">
        <v>231</v>
      </c>
      <c r="D50" s="32" t="s">
        <v>273</v>
      </c>
      <c r="E50" s="37" t="s">
        <v>233</v>
      </c>
      <c r="F50" s="32">
        <v>8</v>
      </c>
      <c r="G50" s="32">
        <v>10</v>
      </c>
      <c r="H50" s="32">
        <v>6</v>
      </c>
      <c r="I50" s="32">
        <v>12</v>
      </c>
      <c r="J50" s="32">
        <v>9</v>
      </c>
      <c r="K50" s="32">
        <v>37</v>
      </c>
      <c r="L50" s="32"/>
      <c r="M50" s="32">
        <v>37</v>
      </c>
      <c r="N50" s="32" t="s">
        <v>651</v>
      </c>
      <c r="O50" s="32"/>
      <c r="P50" s="32" t="s">
        <v>234</v>
      </c>
    </row>
    <row r="51" spans="1:16" ht="45" x14ac:dyDescent="0.25">
      <c r="A51" s="32" t="s">
        <v>26</v>
      </c>
      <c r="B51" s="34">
        <v>45</v>
      </c>
      <c r="C51" s="34" t="s">
        <v>334</v>
      </c>
      <c r="D51" s="32" t="s">
        <v>482</v>
      </c>
      <c r="E51" s="34" t="s">
        <v>400</v>
      </c>
      <c r="F51" s="32">
        <v>8</v>
      </c>
      <c r="G51" s="32">
        <v>10</v>
      </c>
      <c r="H51" s="32">
        <v>10</v>
      </c>
      <c r="I51" s="32">
        <v>3</v>
      </c>
      <c r="J51" s="32">
        <v>13</v>
      </c>
      <c r="K51" s="32">
        <v>36</v>
      </c>
      <c r="L51" s="32"/>
      <c r="M51" s="32">
        <v>36</v>
      </c>
      <c r="N51" s="32" t="s">
        <v>651</v>
      </c>
      <c r="O51" s="32"/>
      <c r="P51" s="32" t="s">
        <v>374</v>
      </c>
    </row>
    <row r="52" spans="1:16" ht="63" x14ac:dyDescent="0.25">
      <c r="A52" s="34" t="s">
        <v>26</v>
      </c>
      <c r="B52" s="34">
        <v>46</v>
      </c>
      <c r="C52" s="29" t="s">
        <v>58</v>
      </c>
      <c r="D52" s="34" t="s">
        <v>69</v>
      </c>
      <c r="E52" s="30" t="s">
        <v>61</v>
      </c>
      <c r="F52" s="34">
        <v>8</v>
      </c>
      <c r="G52" s="34">
        <v>10</v>
      </c>
      <c r="H52" s="34">
        <v>9</v>
      </c>
      <c r="I52" s="34">
        <v>10</v>
      </c>
      <c r="J52" s="34">
        <v>7</v>
      </c>
      <c r="K52" s="34">
        <v>36</v>
      </c>
      <c r="L52" s="34"/>
      <c r="M52" s="34">
        <f>G52+H52+I52+J52</f>
        <v>36</v>
      </c>
      <c r="N52" s="32" t="s">
        <v>651</v>
      </c>
      <c r="O52" s="34"/>
      <c r="P52" s="34" t="s">
        <v>64</v>
      </c>
    </row>
    <row r="53" spans="1:16" ht="45" x14ac:dyDescent="0.25">
      <c r="A53" s="32" t="s">
        <v>26</v>
      </c>
      <c r="B53" s="34">
        <v>47</v>
      </c>
      <c r="C53" s="34" t="s">
        <v>334</v>
      </c>
      <c r="D53" s="32" t="s">
        <v>484</v>
      </c>
      <c r="E53" s="34" t="s">
        <v>400</v>
      </c>
      <c r="F53" s="32">
        <v>8</v>
      </c>
      <c r="G53" s="32">
        <v>10</v>
      </c>
      <c r="H53" s="32">
        <v>6</v>
      </c>
      <c r="I53" s="32">
        <v>9</v>
      </c>
      <c r="J53" s="32">
        <v>9</v>
      </c>
      <c r="K53" s="32">
        <v>34</v>
      </c>
      <c r="L53" s="32"/>
      <c r="M53" s="32">
        <v>34</v>
      </c>
      <c r="N53" s="32" t="s">
        <v>651</v>
      </c>
      <c r="O53" s="32"/>
      <c r="P53" s="32" t="s">
        <v>374</v>
      </c>
    </row>
    <row r="54" spans="1:16" ht="45" x14ac:dyDescent="0.25">
      <c r="A54" s="32" t="s">
        <v>26</v>
      </c>
      <c r="B54" s="34">
        <v>48</v>
      </c>
      <c r="C54" s="34" t="s">
        <v>334</v>
      </c>
      <c r="D54" s="32" t="s">
        <v>483</v>
      </c>
      <c r="E54" s="34" t="s">
        <v>465</v>
      </c>
      <c r="F54" s="32">
        <v>8</v>
      </c>
      <c r="G54" s="32">
        <v>11</v>
      </c>
      <c r="H54" s="32">
        <v>10</v>
      </c>
      <c r="I54" s="32">
        <v>0</v>
      </c>
      <c r="J54" s="32">
        <v>13</v>
      </c>
      <c r="K54" s="32">
        <v>34</v>
      </c>
      <c r="L54" s="32"/>
      <c r="M54" s="32">
        <v>34</v>
      </c>
      <c r="N54" s="32" t="s">
        <v>651</v>
      </c>
      <c r="O54" s="32"/>
      <c r="P54" s="32" t="s">
        <v>466</v>
      </c>
    </row>
    <row r="55" spans="1:16" ht="47.25" x14ac:dyDescent="0.25">
      <c r="A55" s="32" t="s">
        <v>26</v>
      </c>
      <c r="B55" s="34">
        <v>49</v>
      </c>
      <c r="C55" s="34" t="s">
        <v>334</v>
      </c>
      <c r="D55" s="34" t="s">
        <v>485</v>
      </c>
      <c r="E55" s="37" t="s">
        <v>341</v>
      </c>
      <c r="F55" s="32">
        <v>8</v>
      </c>
      <c r="G55" s="32">
        <v>8</v>
      </c>
      <c r="H55" s="32">
        <v>11</v>
      </c>
      <c r="I55" s="32">
        <v>2</v>
      </c>
      <c r="J55" s="32">
        <v>12</v>
      </c>
      <c r="K55" s="32">
        <v>33</v>
      </c>
      <c r="L55" s="32"/>
      <c r="M55" s="32">
        <v>33</v>
      </c>
      <c r="N55" s="32" t="s">
        <v>651</v>
      </c>
      <c r="O55" s="32"/>
      <c r="P55" s="28" t="s">
        <v>427</v>
      </c>
    </row>
    <row r="56" spans="1:16" ht="45" x14ac:dyDescent="0.25">
      <c r="A56" s="32" t="s">
        <v>26</v>
      </c>
      <c r="B56" s="34">
        <v>50</v>
      </c>
      <c r="C56" s="34" t="s">
        <v>334</v>
      </c>
      <c r="D56" s="32" t="s">
        <v>486</v>
      </c>
      <c r="E56" s="34" t="s">
        <v>400</v>
      </c>
      <c r="F56" s="32">
        <v>8</v>
      </c>
      <c r="G56" s="32">
        <v>9</v>
      </c>
      <c r="H56" s="32">
        <v>8</v>
      </c>
      <c r="I56" s="32">
        <v>4</v>
      </c>
      <c r="J56" s="32">
        <v>12</v>
      </c>
      <c r="K56" s="32">
        <v>33</v>
      </c>
      <c r="L56" s="32"/>
      <c r="M56" s="32">
        <v>33</v>
      </c>
      <c r="N56" s="32" t="s">
        <v>651</v>
      </c>
      <c r="O56" s="32"/>
      <c r="P56" s="32" t="s">
        <v>374</v>
      </c>
    </row>
    <row r="57" spans="1:16" ht="45" x14ac:dyDescent="0.25">
      <c r="A57" s="32" t="s">
        <v>26</v>
      </c>
      <c r="B57" s="34">
        <v>51</v>
      </c>
      <c r="C57" s="34" t="s">
        <v>334</v>
      </c>
      <c r="D57" s="49" t="s">
        <v>487</v>
      </c>
      <c r="E57" s="49" t="s">
        <v>448</v>
      </c>
      <c r="F57" s="49">
        <v>8</v>
      </c>
      <c r="G57" s="49">
        <v>7</v>
      </c>
      <c r="H57" s="49">
        <v>12</v>
      </c>
      <c r="I57" s="49">
        <v>5</v>
      </c>
      <c r="J57" s="49">
        <v>8</v>
      </c>
      <c r="K57" s="49">
        <v>32</v>
      </c>
      <c r="L57" s="49"/>
      <c r="M57" s="49">
        <v>32</v>
      </c>
      <c r="N57" s="32" t="s">
        <v>651</v>
      </c>
      <c r="O57" s="49"/>
      <c r="P57" s="49" t="s">
        <v>488</v>
      </c>
    </row>
    <row r="58" spans="1:16" ht="47.25" x14ac:dyDescent="0.25">
      <c r="A58" s="32" t="s">
        <v>26</v>
      </c>
      <c r="B58" s="34">
        <v>52</v>
      </c>
      <c r="C58" s="34" t="s">
        <v>334</v>
      </c>
      <c r="D58" s="36" t="s">
        <v>489</v>
      </c>
      <c r="E58" s="37" t="s">
        <v>349</v>
      </c>
      <c r="F58" s="32">
        <v>8</v>
      </c>
      <c r="G58" s="32">
        <v>9</v>
      </c>
      <c r="H58" s="32">
        <v>8</v>
      </c>
      <c r="I58" s="32">
        <v>9</v>
      </c>
      <c r="J58" s="32">
        <v>6</v>
      </c>
      <c r="K58" s="32">
        <v>32</v>
      </c>
      <c r="L58" s="32"/>
      <c r="M58" s="32">
        <v>32</v>
      </c>
      <c r="N58" s="32" t="s">
        <v>651</v>
      </c>
      <c r="O58" s="32"/>
      <c r="P58" s="32" t="s">
        <v>350</v>
      </c>
    </row>
    <row r="59" spans="1:16" ht="63" x14ac:dyDescent="0.25">
      <c r="A59" s="32" t="s">
        <v>195</v>
      </c>
      <c r="B59" s="34">
        <v>53</v>
      </c>
      <c r="C59" s="37" t="s">
        <v>231</v>
      </c>
      <c r="D59" s="32" t="s">
        <v>287</v>
      </c>
      <c r="E59" s="38" t="s">
        <v>248</v>
      </c>
      <c r="F59" s="32">
        <v>8</v>
      </c>
      <c r="G59" s="32">
        <v>2</v>
      </c>
      <c r="H59" s="32">
        <v>7</v>
      </c>
      <c r="I59" s="32">
        <v>17</v>
      </c>
      <c r="J59" s="32">
        <v>6</v>
      </c>
      <c r="K59" s="32">
        <v>32</v>
      </c>
      <c r="L59" s="32"/>
      <c r="M59" s="32">
        <v>32</v>
      </c>
      <c r="N59" s="32" t="s">
        <v>651</v>
      </c>
      <c r="O59" s="32"/>
      <c r="P59" s="32" t="s">
        <v>249</v>
      </c>
    </row>
    <row r="60" spans="1:16" ht="47.25" x14ac:dyDescent="0.25">
      <c r="A60" s="32" t="s">
        <v>195</v>
      </c>
      <c r="B60" s="34">
        <v>54</v>
      </c>
      <c r="C60" s="28" t="s">
        <v>562</v>
      </c>
      <c r="D60" s="32" t="s">
        <v>596</v>
      </c>
      <c r="E60" s="37" t="s">
        <v>564</v>
      </c>
      <c r="F60" s="32">
        <v>8</v>
      </c>
      <c r="G60" s="32">
        <v>12</v>
      </c>
      <c r="H60" s="32">
        <v>7</v>
      </c>
      <c r="I60" s="32">
        <v>6</v>
      </c>
      <c r="J60" s="32">
        <v>6</v>
      </c>
      <c r="K60" s="32">
        <v>31</v>
      </c>
      <c r="L60" s="32"/>
      <c r="M60" s="32">
        <v>31</v>
      </c>
      <c r="N60" s="32" t="s">
        <v>651</v>
      </c>
      <c r="O60" s="32"/>
      <c r="P60" s="32" t="s">
        <v>565</v>
      </c>
    </row>
    <row r="61" spans="1:16" ht="60" x14ac:dyDescent="0.25">
      <c r="A61" s="32" t="s">
        <v>26</v>
      </c>
      <c r="B61" s="34">
        <v>55</v>
      </c>
      <c r="C61" s="34" t="s">
        <v>223</v>
      </c>
      <c r="D61" s="32" t="s">
        <v>279</v>
      </c>
      <c r="E61" s="34" t="s">
        <v>280</v>
      </c>
      <c r="F61" s="32">
        <v>8</v>
      </c>
      <c r="G61" s="32">
        <v>10</v>
      </c>
      <c r="H61" s="32">
        <v>5</v>
      </c>
      <c r="I61" s="32">
        <v>4</v>
      </c>
      <c r="J61" s="32">
        <v>12</v>
      </c>
      <c r="K61" s="32">
        <v>31</v>
      </c>
      <c r="L61" s="32"/>
      <c r="M61" s="32">
        <v>31</v>
      </c>
      <c r="N61" s="32" t="s">
        <v>651</v>
      </c>
      <c r="O61" s="32"/>
      <c r="P61" s="32" t="s">
        <v>628</v>
      </c>
    </row>
    <row r="62" spans="1:16" ht="47.25" x14ac:dyDescent="0.25">
      <c r="A62" s="32" t="s">
        <v>26</v>
      </c>
      <c r="B62" s="34">
        <v>56</v>
      </c>
      <c r="C62" s="34" t="s">
        <v>334</v>
      </c>
      <c r="D62" s="36" t="s">
        <v>490</v>
      </c>
      <c r="E62" s="37" t="s">
        <v>349</v>
      </c>
      <c r="F62" s="32">
        <v>8</v>
      </c>
      <c r="G62" s="32">
        <v>8</v>
      </c>
      <c r="H62" s="32">
        <v>8</v>
      </c>
      <c r="I62" s="32">
        <v>8</v>
      </c>
      <c r="J62" s="32">
        <v>7</v>
      </c>
      <c r="K62" s="32">
        <v>31</v>
      </c>
      <c r="L62" s="32"/>
      <c r="M62" s="32">
        <v>31</v>
      </c>
      <c r="N62" s="32" t="s">
        <v>651</v>
      </c>
      <c r="O62" s="32"/>
      <c r="P62" s="32" t="s">
        <v>350</v>
      </c>
    </row>
    <row r="63" spans="1:16" ht="31.5" x14ac:dyDescent="0.25">
      <c r="A63" s="74" t="s">
        <v>195</v>
      </c>
      <c r="B63" s="34">
        <v>57</v>
      </c>
      <c r="C63" s="89" t="s">
        <v>653</v>
      </c>
      <c r="D63" s="90" t="s">
        <v>678</v>
      </c>
      <c r="E63" s="86" t="s">
        <v>655</v>
      </c>
      <c r="F63" s="88">
        <v>8</v>
      </c>
      <c r="G63" s="88">
        <v>8</v>
      </c>
      <c r="H63" s="88">
        <v>8</v>
      </c>
      <c r="I63" s="88">
        <v>6</v>
      </c>
      <c r="J63" s="88">
        <v>9</v>
      </c>
      <c r="K63" s="88">
        <v>31</v>
      </c>
      <c r="L63" s="74"/>
      <c r="M63" s="88">
        <v>31</v>
      </c>
      <c r="N63" s="32" t="s">
        <v>651</v>
      </c>
      <c r="O63" s="88"/>
      <c r="P63" s="91" t="s">
        <v>656</v>
      </c>
    </row>
    <row r="64" spans="1:16" ht="45" x14ac:dyDescent="0.25">
      <c r="A64" s="32" t="s">
        <v>26</v>
      </c>
      <c r="B64" s="34">
        <v>58</v>
      </c>
      <c r="C64" s="34" t="s">
        <v>334</v>
      </c>
      <c r="D64" s="34" t="s">
        <v>491</v>
      </c>
      <c r="E64" s="45" t="s">
        <v>359</v>
      </c>
      <c r="F64" s="32">
        <v>8</v>
      </c>
      <c r="G64" s="32">
        <v>9</v>
      </c>
      <c r="H64" s="32">
        <v>6</v>
      </c>
      <c r="I64" s="32">
        <v>11</v>
      </c>
      <c r="J64" s="32">
        <v>4</v>
      </c>
      <c r="K64" s="32">
        <v>30</v>
      </c>
      <c r="L64" s="32"/>
      <c r="M64" s="32">
        <v>30</v>
      </c>
      <c r="N64" s="32" t="s">
        <v>651</v>
      </c>
      <c r="O64" s="32"/>
      <c r="P64" s="34" t="s">
        <v>377</v>
      </c>
    </row>
    <row r="65" spans="1:16" ht="63" x14ac:dyDescent="0.25">
      <c r="A65" s="32" t="s">
        <v>195</v>
      </c>
      <c r="B65" s="34">
        <v>59</v>
      </c>
      <c r="C65" s="37" t="s">
        <v>231</v>
      </c>
      <c r="D65" s="32" t="s">
        <v>289</v>
      </c>
      <c r="E65" s="38" t="s">
        <v>248</v>
      </c>
      <c r="F65" s="32">
        <v>8</v>
      </c>
      <c r="G65" s="32">
        <v>4</v>
      </c>
      <c r="H65" s="32">
        <v>9</v>
      </c>
      <c r="I65" s="32">
        <v>8</v>
      </c>
      <c r="J65" s="32">
        <v>8</v>
      </c>
      <c r="K65" s="32">
        <v>29</v>
      </c>
      <c r="L65" s="32"/>
      <c r="M65" s="32">
        <v>29</v>
      </c>
      <c r="N65" s="32" t="s">
        <v>651</v>
      </c>
      <c r="O65" s="32"/>
      <c r="P65" s="32" t="s">
        <v>249</v>
      </c>
    </row>
    <row r="66" spans="1:16" ht="45" x14ac:dyDescent="0.25">
      <c r="A66" s="32" t="s">
        <v>26</v>
      </c>
      <c r="B66" s="34">
        <v>60</v>
      </c>
      <c r="C66" s="34" t="s">
        <v>223</v>
      </c>
      <c r="D66" s="28" t="s">
        <v>272</v>
      </c>
      <c r="E66" s="34" t="s">
        <v>225</v>
      </c>
      <c r="F66" s="28">
        <v>8</v>
      </c>
      <c r="G66" s="28">
        <v>8</v>
      </c>
      <c r="H66" s="28">
        <v>7</v>
      </c>
      <c r="I66" s="28">
        <v>6</v>
      </c>
      <c r="J66" s="28">
        <v>8</v>
      </c>
      <c r="K66" s="28">
        <v>29</v>
      </c>
      <c r="L66" s="28"/>
      <c r="M66" s="28">
        <v>29</v>
      </c>
      <c r="N66" s="32" t="s">
        <v>651</v>
      </c>
      <c r="O66" s="28"/>
      <c r="P66" s="28" t="s">
        <v>271</v>
      </c>
    </row>
    <row r="67" spans="1:16" ht="47.25" x14ac:dyDescent="0.25">
      <c r="A67" s="32" t="s">
        <v>195</v>
      </c>
      <c r="B67" s="34">
        <v>61</v>
      </c>
      <c r="C67" s="28" t="s">
        <v>562</v>
      </c>
      <c r="D67" s="32" t="s">
        <v>602</v>
      </c>
      <c r="E67" s="37" t="s">
        <v>564</v>
      </c>
      <c r="F67" s="32">
        <v>8</v>
      </c>
      <c r="G67" s="32">
        <v>10</v>
      </c>
      <c r="H67" s="32">
        <v>8</v>
      </c>
      <c r="I67" s="32">
        <v>5</v>
      </c>
      <c r="J67" s="32">
        <v>6</v>
      </c>
      <c r="K67" s="32">
        <v>29</v>
      </c>
      <c r="L67" s="32"/>
      <c r="M67" s="32">
        <v>29</v>
      </c>
      <c r="N67" s="32" t="s">
        <v>651</v>
      </c>
      <c r="O67" s="32"/>
      <c r="P67" s="32" t="s">
        <v>565</v>
      </c>
    </row>
    <row r="68" spans="1:16" ht="45" x14ac:dyDescent="0.25">
      <c r="A68" s="32" t="s">
        <v>26</v>
      </c>
      <c r="B68" s="34">
        <v>62</v>
      </c>
      <c r="C68" s="34" t="s">
        <v>334</v>
      </c>
      <c r="D68" s="34" t="s">
        <v>492</v>
      </c>
      <c r="E68" s="45" t="s">
        <v>359</v>
      </c>
      <c r="F68" s="32">
        <v>8</v>
      </c>
      <c r="G68" s="32">
        <v>10</v>
      </c>
      <c r="H68" s="32">
        <v>5</v>
      </c>
      <c r="I68" s="32">
        <v>10</v>
      </c>
      <c r="J68" s="32">
        <v>3</v>
      </c>
      <c r="K68" s="32">
        <v>28</v>
      </c>
      <c r="L68" s="32"/>
      <c r="M68" s="32">
        <v>28</v>
      </c>
      <c r="N68" s="32" t="s">
        <v>651</v>
      </c>
      <c r="O68" s="32"/>
      <c r="P68" s="34" t="s">
        <v>377</v>
      </c>
    </row>
    <row r="69" spans="1:16" ht="45" x14ac:dyDescent="0.25">
      <c r="A69" s="32" t="s">
        <v>26</v>
      </c>
      <c r="B69" s="34">
        <v>63</v>
      </c>
      <c r="C69" s="34" t="s">
        <v>223</v>
      </c>
      <c r="D69" s="32" t="s">
        <v>284</v>
      </c>
      <c r="E69" s="32" t="s">
        <v>282</v>
      </c>
      <c r="F69" s="32">
        <v>8</v>
      </c>
      <c r="G69" s="32">
        <v>7</v>
      </c>
      <c r="H69" s="32">
        <v>9</v>
      </c>
      <c r="I69" s="32">
        <v>4</v>
      </c>
      <c r="J69" s="32">
        <v>8</v>
      </c>
      <c r="K69" s="32">
        <v>28</v>
      </c>
      <c r="L69" s="32"/>
      <c r="M69" s="32">
        <v>28</v>
      </c>
      <c r="N69" s="32" t="s">
        <v>651</v>
      </c>
      <c r="O69" s="32"/>
      <c r="P69" s="32" t="s">
        <v>246</v>
      </c>
    </row>
    <row r="70" spans="1:16" ht="45" x14ac:dyDescent="0.25">
      <c r="A70" s="32" t="s">
        <v>26</v>
      </c>
      <c r="B70" s="34">
        <v>64</v>
      </c>
      <c r="C70" s="34" t="s">
        <v>334</v>
      </c>
      <c r="D70" s="32" t="s">
        <v>493</v>
      </c>
      <c r="E70" s="32" t="s">
        <v>356</v>
      </c>
      <c r="F70" s="32">
        <v>8</v>
      </c>
      <c r="G70" s="32">
        <v>7</v>
      </c>
      <c r="H70" s="32">
        <v>10</v>
      </c>
      <c r="I70" s="32">
        <v>0</v>
      </c>
      <c r="J70" s="32">
        <v>10</v>
      </c>
      <c r="K70" s="32">
        <v>27</v>
      </c>
      <c r="L70" s="32"/>
      <c r="M70" s="32">
        <v>27</v>
      </c>
      <c r="N70" s="32" t="s">
        <v>651</v>
      </c>
      <c r="O70" s="32"/>
      <c r="P70" s="32" t="s">
        <v>395</v>
      </c>
    </row>
    <row r="71" spans="1:16" ht="47.25" x14ac:dyDescent="0.25">
      <c r="A71" s="32" t="s">
        <v>26</v>
      </c>
      <c r="B71" s="34">
        <v>65</v>
      </c>
      <c r="C71" s="35" t="s">
        <v>231</v>
      </c>
      <c r="D71" s="32" t="s">
        <v>274</v>
      </c>
      <c r="E71" s="32" t="s">
        <v>275</v>
      </c>
      <c r="F71" s="32">
        <v>8</v>
      </c>
      <c r="G71" s="32">
        <v>8</v>
      </c>
      <c r="H71" s="32">
        <v>5</v>
      </c>
      <c r="I71" s="32">
        <v>0</v>
      </c>
      <c r="J71" s="32">
        <v>10</v>
      </c>
      <c r="K71" s="32">
        <v>27</v>
      </c>
      <c r="L71" s="32"/>
      <c r="M71" s="32">
        <v>27</v>
      </c>
      <c r="N71" s="32" t="s">
        <v>651</v>
      </c>
      <c r="O71" s="32"/>
      <c r="P71" s="32" t="s">
        <v>242</v>
      </c>
    </row>
    <row r="72" spans="1:16" ht="47.25" x14ac:dyDescent="0.25">
      <c r="A72" s="32" t="s">
        <v>195</v>
      </c>
      <c r="B72" s="34">
        <v>66</v>
      </c>
      <c r="C72" s="28" t="s">
        <v>562</v>
      </c>
      <c r="D72" s="32" t="s">
        <v>600</v>
      </c>
      <c r="E72" s="37" t="s">
        <v>564</v>
      </c>
      <c r="F72" s="32">
        <v>8</v>
      </c>
      <c r="G72" s="32">
        <v>11</v>
      </c>
      <c r="H72" s="32">
        <v>5</v>
      </c>
      <c r="I72" s="32">
        <v>6</v>
      </c>
      <c r="J72" s="32">
        <v>5</v>
      </c>
      <c r="K72" s="32">
        <v>27</v>
      </c>
      <c r="L72" s="32"/>
      <c r="M72" s="32">
        <v>27</v>
      </c>
      <c r="N72" s="32" t="s">
        <v>651</v>
      </c>
      <c r="O72" s="32"/>
      <c r="P72" s="32" t="s">
        <v>565</v>
      </c>
    </row>
    <row r="73" spans="1:16" ht="60" x14ac:dyDescent="0.25">
      <c r="A73" s="32" t="s">
        <v>26</v>
      </c>
      <c r="B73" s="34">
        <v>67</v>
      </c>
      <c r="C73" s="45" t="s">
        <v>201</v>
      </c>
      <c r="D73" s="45" t="s">
        <v>222</v>
      </c>
      <c r="E73" s="45" t="s">
        <v>203</v>
      </c>
      <c r="F73" s="32" t="s">
        <v>221</v>
      </c>
      <c r="G73" s="32">
        <v>6</v>
      </c>
      <c r="H73" s="32">
        <v>6</v>
      </c>
      <c r="I73" s="32">
        <v>5</v>
      </c>
      <c r="J73" s="32">
        <v>9</v>
      </c>
      <c r="K73" s="32">
        <v>26</v>
      </c>
      <c r="L73" s="32"/>
      <c r="M73" s="32">
        <v>26</v>
      </c>
      <c r="N73" s="32" t="s">
        <v>651</v>
      </c>
      <c r="O73" s="32"/>
      <c r="P73" s="34" t="s">
        <v>204</v>
      </c>
    </row>
    <row r="74" spans="1:16" ht="45" x14ac:dyDescent="0.25">
      <c r="A74" s="32" t="s">
        <v>26</v>
      </c>
      <c r="B74" s="34">
        <v>68</v>
      </c>
      <c r="C74" s="34" t="s">
        <v>334</v>
      </c>
      <c r="D74" s="32" t="s">
        <v>496</v>
      </c>
      <c r="E74" s="32" t="s">
        <v>452</v>
      </c>
      <c r="F74" s="32">
        <v>8</v>
      </c>
      <c r="G74" s="32">
        <v>10</v>
      </c>
      <c r="H74" s="32">
        <v>2</v>
      </c>
      <c r="I74" s="32">
        <v>3</v>
      </c>
      <c r="J74" s="32">
        <v>10</v>
      </c>
      <c r="K74" s="32">
        <v>25</v>
      </c>
      <c r="L74" s="32"/>
      <c r="M74" s="32">
        <v>25</v>
      </c>
      <c r="N74" s="32" t="s">
        <v>651</v>
      </c>
      <c r="O74" s="32"/>
      <c r="P74" s="32" t="s">
        <v>497</v>
      </c>
    </row>
    <row r="75" spans="1:16" ht="45" x14ac:dyDescent="0.25">
      <c r="A75" s="32" t="s">
        <v>26</v>
      </c>
      <c r="B75" s="34">
        <v>69</v>
      </c>
      <c r="C75" s="34" t="s">
        <v>334</v>
      </c>
      <c r="D75" s="32" t="s">
        <v>494</v>
      </c>
      <c r="E75" s="41" t="s">
        <v>389</v>
      </c>
      <c r="F75" s="32">
        <v>8</v>
      </c>
      <c r="G75" s="32">
        <v>7</v>
      </c>
      <c r="H75" s="32">
        <v>4</v>
      </c>
      <c r="I75" s="32">
        <v>6</v>
      </c>
      <c r="J75" s="32">
        <v>8</v>
      </c>
      <c r="K75" s="32">
        <v>25</v>
      </c>
      <c r="L75" s="32"/>
      <c r="M75" s="32">
        <v>25</v>
      </c>
      <c r="N75" s="32" t="s">
        <v>651</v>
      </c>
      <c r="O75" s="32"/>
      <c r="P75" s="28" t="s">
        <v>495</v>
      </c>
    </row>
    <row r="76" spans="1:16" ht="31.5" x14ac:dyDescent="0.25">
      <c r="A76" s="74" t="s">
        <v>195</v>
      </c>
      <c r="B76" s="34">
        <v>70</v>
      </c>
      <c r="C76" s="89" t="s">
        <v>653</v>
      </c>
      <c r="D76" s="90" t="s">
        <v>682</v>
      </c>
      <c r="E76" s="86" t="s">
        <v>655</v>
      </c>
      <c r="F76" s="88">
        <v>8</v>
      </c>
      <c r="G76" s="88">
        <v>4</v>
      </c>
      <c r="H76" s="88">
        <v>8</v>
      </c>
      <c r="I76" s="88">
        <v>5</v>
      </c>
      <c r="J76" s="88">
        <v>7</v>
      </c>
      <c r="K76" s="88">
        <f>SUM(G76:J76)</f>
        <v>24</v>
      </c>
      <c r="L76" s="74"/>
      <c r="M76" s="88">
        <v>24</v>
      </c>
      <c r="N76" s="32" t="s">
        <v>651</v>
      </c>
      <c r="O76" s="88"/>
      <c r="P76" s="91" t="s">
        <v>656</v>
      </c>
    </row>
    <row r="77" spans="1:16" ht="45" x14ac:dyDescent="0.25">
      <c r="A77" s="32" t="s">
        <v>26</v>
      </c>
      <c r="B77" s="34">
        <v>71</v>
      </c>
      <c r="C77" s="34" t="s">
        <v>223</v>
      </c>
      <c r="D77" s="32" t="s">
        <v>281</v>
      </c>
      <c r="E77" s="32" t="s">
        <v>282</v>
      </c>
      <c r="F77" s="32">
        <v>8</v>
      </c>
      <c r="G77" s="32">
        <v>7</v>
      </c>
      <c r="H77" s="32">
        <v>7</v>
      </c>
      <c r="I77" s="32">
        <v>3</v>
      </c>
      <c r="J77" s="32">
        <v>6</v>
      </c>
      <c r="K77" s="32">
        <v>23</v>
      </c>
      <c r="L77" s="32"/>
      <c r="M77" s="32">
        <v>23</v>
      </c>
      <c r="N77" s="32" t="s">
        <v>651</v>
      </c>
      <c r="O77" s="32"/>
      <c r="P77" s="32" t="s">
        <v>246</v>
      </c>
    </row>
    <row r="78" spans="1:16" ht="47.25" x14ac:dyDescent="0.25">
      <c r="A78" s="32" t="s">
        <v>26</v>
      </c>
      <c r="B78" s="34">
        <v>72</v>
      </c>
      <c r="C78" s="34" t="s">
        <v>334</v>
      </c>
      <c r="D78" s="34" t="s">
        <v>498</v>
      </c>
      <c r="E78" s="37" t="s">
        <v>341</v>
      </c>
      <c r="F78" s="32">
        <v>8</v>
      </c>
      <c r="G78" s="32">
        <v>6</v>
      </c>
      <c r="H78" s="32">
        <v>7</v>
      </c>
      <c r="I78" s="32">
        <v>2</v>
      </c>
      <c r="J78" s="32">
        <v>8</v>
      </c>
      <c r="K78" s="32">
        <v>23</v>
      </c>
      <c r="L78" s="32"/>
      <c r="M78" s="32">
        <v>23</v>
      </c>
      <c r="N78" s="32" t="s">
        <v>651</v>
      </c>
      <c r="O78" s="32"/>
      <c r="P78" s="28" t="s">
        <v>427</v>
      </c>
    </row>
    <row r="79" spans="1:16" ht="45" x14ac:dyDescent="0.25">
      <c r="A79" s="32" t="s">
        <v>26</v>
      </c>
      <c r="B79" s="34">
        <v>73</v>
      </c>
      <c r="C79" s="34" t="s">
        <v>223</v>
      </c>
      <c r="D79" s="28" t="s">
        <v>270</v>
      </c>
      <c r="E79" s="34" t="s">
        <v>225</v>
      </c>
      <c r="F79" s="28">
        <v>8</v>
      </c>
      <c r="G79" s="28">
        <v>6</v>
      </c>
      <c r="H79" s="28">
        <v>9</v>
      </c>
      <c r="I79" s="28">
        <v>3</v>
      </c>
      <c r="J79" s="28">
        <v>4</v>
      </c>
      <c r="K79" s="28">
        <v>22</v>
      </c>
      <c r="L79" s="28"/>
      <c r="M79" s="28">
        <v>22</v>
      </c>
      <c r="N79" s="32" t="s">
        <v>651</v>
      </c>
      <c r="O79" s="28"/>
      <c r="P79" s="28" t="s">
        <v>271</v>
      </c>
    </row>
    <row r="80" spans="1:16" ht="31.5" x14ac:dyDescent="0.25">
      <c r="A80" s="74" t="s">
        <v>195</v>
      </c>
      <c r="B80" s="34">
        <v>74</v>
      </c>
      <c r="C80" s="89" t="s">
        <v>653</v>
      </c>
      <c r="D80" s="90" t="s">
        <v>679</v>
      </c>
      <c r="E80" s="86" t="s">
        <v>655</v>
      </c>
      <c r="F80" s="88">
        <v>8</v>
      </c>
      <c r="G80" s="88">
        <v>8</v>
      </c>
      <c r="H80" s="88">
        <v>7</v>
      </c>
      <c r="I80" s="88">
        <v>0</v>
      </c>
      <c r="J80" s="88">
        <v>10</v>
      </c>
      <c r="K80" s="88">
        <f>SUM(G80:J80)</f>
        <v>25</v>
      </c>
      <c r="L80" s="74"/>
      <c r="M80" s="88">
        <v>22</v>
      </c>
      <c r="N80" s="32" t="s">
        <v>651</v>
      </c>
      <c r="O80" s="88"/>
      <c r="P80" s="91" t="s">
        <v>656</v>
      </c>
    </row>
    <row r="81" spans="1:16" ht="45" x14ac:dyDescent="0.25">
      <c r="A81" s="32" t="s">
        <v>26</v>
      </c>
      <c r="B81" s="34">
        <v>75</v>
      </c>
      <c r="C81" s="34" t="s">
        <v>223</v>
      </c>
      <c r="D81" s="28" t="s">
        <v>269</v>
      </c>
      <c r="E81" s="34" t="s">
        <v>225</v>
      </c>
      <c r="F81" s="28">
        <v>8</v>
      </c>
      <c r="G81" s="28">
        <v>10</v>
      </c>
      <c r="H81" s="28">
        <v>4</v>
      </c>
      <c r="I81" s="28">
        <v>3</v>
      </c>
      <c r="J81" s="28">
        <v>4</v>
      </c>
      <c r="K81" s="28">
        <v>21</v>
      </c>
      <c r="L81" s="28"/>
      <c r="M81" s="28">
        <v>21</v>
      </c>
      <c r="N81" s="32" t="s">
        <v>651</v>
      </c>
      <c r="O81" s="28"/>
      <c r="P81" s="28" t="s">
        <v>253</v>
      </c>
    </row>
    <row r="82" spans="1:16" ht="60" x14ac:dyDescent="0.25">
      <c r="A82" s="32" t="s">
        <v>26</v>
      </c>
      <c r="B82" s="34">
        <v>76</v>
      </c>
      <c r="C82" s="45" t="s">
        <v>201</v>
      </c>
      <c r="D82" s="32" t="s">
        <v>219</v>
      </c>
      <c r="E82" s="32" t="s">
        <v>215</v>
      </c>
      <c r="F82" s="32">
        <v>8</v>
      </c>
      <c r="G82" s="32">
        <v>5</v>
      </c>
      <c r="H82" s="32">
        <v>7</v>
      </c>
      <c r="I82" s="32">
        <v>0</v>
      </c>
      <c r="J82" s="32">
        <v>9</v>
      </c>
      <c r="K82" s="32">
        <v>21</v>
      </c>
      <c r="L82" s="32"/>
      <c r="M82" s="32">
        <v>21</v>
      </c>
      <c r="N82" s="32" t="s">
        <v>651</v>
      </c>
      <c r="O82" s="32"/>
      <c r="P82" s="32" t="s">
        <v>216</v>
      </c>
    </row>
    <row r="83" spans="1:16" ht="60" x14ac:dyDescent="0.25">
      <c r="A83" s="32" t="s">
        <v>26</v>
      </c>
      <c r="B83" s="34">
        <v>77</v>
      </c>
      <c r="C83" s="45" t="s">
        <v>201</v>
      </c>
      <c r="D83" s="32" t="s">
        <v>214</v>
      </c>
      <c r="E83" s="32" t="s">
        <v>215</v>
      </c>
      <c r="F83" s="32">
        <v>8</v>
      </c>
      <c r="G83" s="32">
        <v>5</v>
      </c>
      <c r="H83" s="32">
        <v>7</v>
      </c>
      <c r="I83" s="32">
        <v>0</v>
      </c>
      <c r="J83" s="32">
        <v>8</v>
      </c>
      <c r="K83" s="32">
        <v>20</v>
      </c>
      <c r="L83" s="32"/>
      <c r="M83" s="32">
        <v>20</v>
      </c>
      <c r="N83" s="32" t="s">
        <v>651</v>
      </c>
      <c r="O83" s="32"/>
      <c r="P83" s="32" t="s">
        <v>216</v>
      </c>
    </row>
    <row r="84" spans="1:16" ht="60" x14ac:dyDescent="0.25">
      <c r="A84" s="32" t="s">
        <v>26</v>
      </c>
      <c r="B84" s="34">
        <v>78</v>
      </c>
      <c r="C84" s="45" t="s">
        <v>201</v>
      </c>
      <c r="D84" s="45" t="s">
        <v>220</v>
      </c>
      <c r="E84" s="45" t="s">
        <v>203</v>
      </c>
      <c r="F84" s="32" t="s">
        <v>221</v>
      </c>
      <c r="G84" s="32">
        <v>6</v>
      </c>
      <c r="H84" s="32">
        <v>5</v>
      </c>
      <c r="I84" s="32">
        <v>1</v>
      </c>
      <c r="J84" s="32">
        <v>8</v>
      </c>
      <c r="K84" s="32">
        <v>20</v>
      </c>
      <c r="L84" s="32"/>
      <c r="M84" s="32">
        <v>20</v>
      </c>
      <c r="N84" s="32" t="s">
        <v>651</v>
      </c>
      <c r="O84" s="32"/>
      <c r="P84" s="34" t="s">
        <v>204</v>
      </c>
    </row>
    <row r="85" spans="1:16" ht="45" x14ac:dyDescent="0.25">
      <c r="A85" s="73" t="s">
        <v>26</v>
      </c>
      <c r="B85" s="34">
        <v>79</v>
      </c>
      <c r="C85" s="73" t="s">
        <v>334</v>
      </c>
      <c r="D85" s="77" t="s">
        <v>645</v>
      </c>
      <c r="E85" s="77" t="s">
        <v>637</v>
      </c>
      <c r="F85" s="77">
        <v>8</v>
      </c>
      <c r="G85" s="75">
        <v>8</v>
      </c>
      <c r="H85" s="75">
        <v>5</v>
      </c>
      <c r="I85" s="75">
        <v>0</v>
      </c>
      <c r="J85" s="75">
        <v>7</v>
      </c>
      <c r="K85" s="75">
        <v>20</v>
      </c>
      <c r="L85" s="77"/>
      <c r="M85" s="77">
        <v>20</v>
      </c>
      <c r="N85" s="32" t="s">
        <v>651</v>
      </c>
      <c r="O85" s="77"/>
      <c r="P85" s="77" t="s">
        <v>638</v>
      </c>
    </row>
    <row r="86" spans="1:16" ht="46.5" customHeight="1" x14ac:dyDescent="0.25">
      <c r="A86" s="32" t="s">
        <v>26</v>
      </c>
      <c r="B86" s="34">
        <v>80</v>
      </c>
      <c r="C86" s="45" t="s">
        <v>201</v>
      </c>
      <c r="D86" s="32" t="s">
        <v>217</v>
      </c>
      <c r="E86" s="32" t="s">
        <v>215</v>
      </c>
      <c r="F86" s="32">
        <v>8</v>
      </c>
      <c r="G86" s="32">
        <v>4</v>
      </c>
      <c r="H86" s="32">
        <v>5</v>
      </c>
      <c r="I86" s="32">
        <v>0</v>
      </c>
      <c r="J86" s="32">
        <v>10</v>
      </c>
      <c r="K86" s="32">
        <v>19</v>
      </c>
      <c r="L86" s="32"/>
      <c r="M86" s="32">
        <v>19</v>
      </c>
      <c r="N86" s="32" t="s">
        <v>651</v>
      </c>
      <c r="O86" s="32"/>
      <c r="P86" s="32" t="s">
        <v>216</v>
      </c>
    </row>
    <row r="87" spans="1:16" ht="45" x14ac:dyDescent="0.25">
      <c r="A87" s="32" t="s">
        <v>26</v>
      </c>
      <c r="B87" s="34">
        <v>81</v>
      </c>
      <c r="C87" s="34" t="s">
        <v>223</v>
      </c>
      <c r="D87" s="32" t="s">
        <v>285</v>
      </c>
      <c r="E87" s="32" t="s">
        <v>282</v>
      </c>
      <c r="F87" s="32">
        <v>8</v>
      </c>
      <c r="G87" s="32">
        <v>7</v>
      </c>
      <c r="H87" s="32">
        <v>5</v>
      </c>
      <c r="I87" s="32">
        <v>2</v>
      </c>
      <c r="J87" s="32">
        <v>5</v>
      </c>
      <c r="K87" s="32">
        <v>19</v>
      </c>
      <c r="L87" s="32"/>
      <c r="M87" s="32">
        <v>19</v>
      </c>
      <c r="N87" s="32" t="s">
        <v>651</v>
      </c>
      <c r="O87" s="32"/>
      <c r="P87" s="32" t="s">
        <v>246</v>
      </c>
    </row>
    <row r="88" spans="1:16" ht="31.5" x14ac:dyDescent="0.25">
      <c r="A88" s="74" t="s">
        <v>195</v>
      </c>
      <c r="B88" s="34">
        <v>82</v>
      </c>
      <c r="C88" s="89" t="s">
        <v>653</v>
      </c>
      <c r="D88" s="90" t="s">
        <v>681</v>
      </c>
      <c r="E88" s="86" t="s">
        <v>655</v>
      </c>
      <c r="F88" s="88">
        <v>8</v>
      </c>
      <c r="G88" s="88">
        <v>5</v>
      </c>
      <c r="H88" s="88">
        <v>4</v>
      </c>
      <c r="I88" s="88">
        <v>2</v>
      </c>
      <c r="J88" s="88">
        <v>6</v>
      </c>
      <c r="K88" s="88">
        <f>SUM(G88:J88)</f>
        <v>17</v>
      </c>
      <c r="L88" s="74"/>
      <c r="M88" s="88">
        <v>17</v>
      </c>
      <c r="N88" s="32" t="s">
        <v>651</v>
      </c>
      <c r="O88" s="88"/>
      <c r="P88" s="91" t="s">
        <v>656</v>
      </c>
    </row>
    <row r="89" spans="1:16" ht="45" x14ac:dyDescent="0.25">
      <c r="A89" s="32" t="s">
        <v>26</v>
      </c>
      <c r="B89" s="34">
        <v>83</v>
      </c>
      <c r="C89" s="34" t="s">
        <v>334</v>
      </c>
      <c r="D89" s="32" t="s">
        <v>499</v>
      </c>
      <c r="E89" s="41" t="s">
        <v>389</v>
      </c>
      <c r="F89" s="32">
        <v>8</v>
      </c>
      <c r="G89" s="32">
        <v>6</v>
      </c>
      <c r="H89" s="32">
        <v>2</v>
      </c>
      <c r="I89" s="32">
        <v>1</v>
      </c>
      <c r="J89" s="32">
        <v>7</v>
      </c>
      <c r="K89" s="32">
        <v>16</v>
      </c>
      <c r="L89" s="32"/>
      <c r="M89" s="32">
        <v>16</v>
      </c>
      <c r="N89" s="32" t="s">
        <v>651</v>
      </c>
      <c r="O89" s="32"/>
      <c r="P89" s="28" t="s">
        <v>495</v>
      </c>
    </row>
    <row r="90" spans="1:16" ht="60" x14ac:dyDescent="0.25">
      <c r="A90" s="32" t="s">
        <v>26</v>
      </c>
      <c r="B90" s="34">
        <v>84</v>
      </c>
      <c r="C90" s="34" t="s">
        <v>223</v>
      </c>
      <c r="D90" s="92" t="s">
        <v>276</v>
      </c>
      <c r="E90" s="34" t="s">
        <v>277</v>
      </c>
      <c r="F90" s="32">
        <v>8</v>
      </c>
      <c r="G90" s="32">
        <v>3</v>
      </c>
      <c r="H90" s="32">
        <v>4</v>
      </c>
      <c r="I90" s="32">
        <v>4</v>
      </c>
      <c r="J90" s="32">
        <v>4</v>
      </c>
      <c r="K90" s="32">
        <v>15</v>
      </c>
      <c r="L90" s="32"/>
      <c r="M90" s="32">
        <v>15</v>
      </c>
      <c r="N90" s="32" t="s">
        <v>651</v>
      </c>
      <c r="O90" s="32"/>
      <c r="P90" s="34" t="s">
        <v>278</v>
      </c>
    </row>
    <row r="91" spans="1:16" ht="48" thickBot="1" x14ac:dyDescent="0.3">
      <c r="A91" s="34" t="s">
        <v>26</v>
      </c>
      <c r="B91" s="34">
        <v>85</v>
      </c>
      <c r="C91" s="29" t="s">
        <v>58</v>
      </c>
      <c r="D91" s="34" t="s">
        <v>44</v>
      </c>
      <c r="E91" s="30" t="s">
        <v>60</v>
      </c>
      <c r="F91" s="34">
        <v>8</v>
      </c>
      <c r="G91" s="83">
        <v>5</v>
      </c>
      <c r="H91" s="83">
        <v>4</v>
      </c>
      <c r="I91" s="83">
        <v>1</v>
      </c>
      <c r="J91" s="83">
        <v>4</v>
      </c>
      <c r="K91" s="83">
        <v>14</v>
      </c>
      <c r="L91" s="34"/>
      <c r="M91" s="34">
        <f>G91+H91+I91+J91</f>
        <v>14</v>
      </c>
      <c r="N91" s="32" t="s">
        <v>651</v>
      </c>
      <c r="O91" s="34"/>
      <c r="P91" s="34" t="s">
        <v>43</v>
      </c>
    </row>
    <row r="92" spans="1:16" ht="47.25" x14ac:dyDescent="0.25">
      <c r="A92" s="34" t="s">
        <v>26</v>
      </c>
      <c r="B92" s="34">
        <v>86</v>
      </c>
      <c r="C92" s="29" t="s">
        <v>58</v>
      </c>
      <c r="D92" s="34" t="s">
        <v>45</v>
      </c>
      <c r="E92" s="30" t="s">
        <v>60</v>
      </c>
      <c r="F92" s="34">
        <v>8</v>
      </c>
      <c r="G92" s="34">
        <v>5</v>
      </c>
      <c r="H92" s="34">
        <v>4</v>
      </c>
      <c r="I92" s="34">
        <v>0</v>
      </c>
      <c r="J92" s="34">
        <v>5</v>
      </c>
      <c r="K92" s="34">
        <v>14</v>
      </c>
      <c r="L92" s="34"/>
      <c r="M92" s="34">
        <f>G92+H92+I92+J92</f>
        <v>14</v>
      </c>
      <c r="N92" s="32" t="s">
        <v>651</v>
      </c>
      <c r="O92" s="34"/>
      <c r="P92" s="34" t="s">
        <v>43</v>
      </c>
    </row>
    <row r="93" spans="1:16" ht="47.25" x14ac:dyDescent="0.25">
      <c r="A93" s="34" t="s">
        <v>26</v>
      </c>
      <c r="B93" s="34">
        <v>87</v>
      </c>
      <c r="C93" s="29" t="s">
        <v>58</v>
      </c>
      <c r="D93" s="34" t="s">
        <v>47</v>
      </c>
      <c r="E93" s="30" t="s">
        <v>60</v>
      </c>
      <c r="F93" s="34">
        <v>8</v>
      </c>
      <c r="G93" s="34">
        <v>4</v>
      </c>
      <c r="H93" s="34">
        <v>2</v>
      </c>
      <c r="I93" s="34">
        <v>2</v>
      </c>
      <c r="J93" s="34">
        <v>6</v>
      </c>
      <c r="K93" s="34">
        <v>14</v>
      </c>
      <c r="L93" s="34"/>
      <c r="M93" s="34">
        <f>G93+H93+I93+J93</f>
        <v>14</v>
      </c>
      <c r="N93" s="32" t="s">
        <v>651</v>
      </c>
      <c r="O93" s="34"/>
      <c r="P93" s="34" t="s">
        <v>43</v>
      </c>
    </row>
    <row r="94" spans="1:16" ht="47.25" x14ac:dyDescent="0.25">
      <c r="A94" s="32" t="s">
        <v>26</v>
      </c>
      <c r="B94" s="34">
        <v>88</v>
      </c>
      <c r="C94" s="34" t="s">
        <v>334</v>
      </c>
      <c r="D94" s="32" t="s">
        <v>500</v>
      </c>
      <c r="E94" s="38" t="s">
        <v>480</v>
      </c>
      <c r="F94" s="32">
        <v>8</v>
      </c>
      <c r="G94" s="32">
        <v>5</v>
      </c>
      <c r="H94" s="32">
        <v>6</v>
      </c>
      <c r="I94" s="32">
        <v>1</v>
      </c>
      <c r="J94" s="32">
        <v>2</v>
      </c>
      <c r="K94" s="32">
        <v>14</v>
      </c>
      <c r="L94" s="32"/>
      <c r="M94" s="32">
        <v>14</v>
      </c>
      <c r="N94" s="32" t="s">
        <v>651</v>
      </c>
      <c r="O94" s="32"/>
      <c r="P94" s="32" t="s">
        <v>481</v>
      </c>
    </row>
    <row r="95" spans="1:16" ht="60" x14ac:dyDescent="0.25">
      <c r="A95" s="32" t="s">
        <v>26</v>
      </c>
      <c r="B95" s="34">
        <v>89</v>
      </c>
      <c r="C95" s="45" t="s">
        <v>201</v>
      </c>
      <c r="D95" s="32" t="s">
        <v>218</v>
      </c>
      <c r="E95" s="32" t="s">
        <v>215</v>
      </c>
      <c r="F95" s="32">
        <v>8</v>
      </c>
      <c r="G95" s="32">
        <v>5</v>
      </c>
      <c r="H95" s="32">
        <v>3</v>
      </c>
      <c r="I95" s="32">
        <v>0</v>
      </c>
      <c r="J95" s="32">
        <v>5</v>
      </c>
      <c r="K95" s="32">
        <v>13</v>
      </c>
      <c r="L95" s="32"/>
      <c r="M95" s="32">
        <v>13</v>
      </c>
      <c r="N95" s="32" t="s">
        <v>651</v>
      </c>
      <c r="O95" s="32"/>
      <c r="P95" s="32" t="s">
        <v>216</v>
      </c>
    </row>
    <row r="96" spans="1:16" ht="47.25" x14ac:dyDescent="0.25">
      <c r="A96" s="34" t="s">
        <v>26</v>
      </c>
      <c r="B96" s="34">
        <v>90</v>
      </c>
      <c r="C96" s="29" t="s">
        <v>58</v>
      </c>
      <c r="D96" s="34" t="s">
        <v>46</v>
      </c>
      <c r="E96" s="30" t="s">
        <v>60</v>
      </c>
      <c r="F96" s="34">
        <v>8</v>
      </c>
      <c r="G96" s="34">
        <v>5</v>
      </c>
      <c r="H96" s="34">
        <v>4</v>
      </c>
      <c r="I96" s="34">
        <v>0</v>
      </c>
      <c r="J96" s="34">
        <v>0</v>
      </c>
      <c r="K96" s="34">
        <v>9</v>
      </c>
      <c r="L96" s="34"/>
      <c r="M96" s="34">
        <f>G96+H96+I96+J96</f>
        <v>9</v>
      </c>
      <c r="N96" s="32" t="s">
        <v>651</v>
      </c>
      <c r="O96" s="34"/>
      <c r="P96" s="34" t="s">
        <v>43</v>
      </c>
    </row>
  </sheetData>
  <autoFilter ref="A6:P6" xr:uid="{00000000-0009-0000-0000-000003000000}">
    <sortState xmlns:xlrd2="http://schemas.microsoft.com/office/spreadsheetml/2017/richdata2" ref="A7:P96">
      <sortCondition descending="1" ref="M6"/>
    </sortState>
  </autoFilter>
  <mergeCells count="2">
    <mergeCell ref="A1:M1"/>
    <mergeCell ref="A2:M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79"/>
  <sheetViews>
    <sheetView tabSelected="1" topLeftCell="A13" zoomScale="63" zoomScaleNormal="63" workbookViewId="0">
      <selection activeCell="T24" sqref="T24"/>
    </sheetView>
  </sheetViews>
  <sheetFormatPr defaultRowHeight="15.75" x14ac:dyDescent="0.25"/>
  <cols>
    <col min="1" max="1" width="16.85546875" style="1" bestFit="1" customWidth="1"/>
    <col min="2" max="2" width="9.140625" style="1"/>
    <col min="3" max="3" width="34.5703125" style="1" customWidth="1"/>
    <col min="4" max="4" width="27.42578125" style="1" customWidth="1"/>
    <col min="5" max="5" width="54" style="1" customWidth="1"/>
    <col min="6" max="6" width="8.28515625" style="1" customWidth="1"/>
    <col min="7" max="7" width="13.42578125" style="1" customWidth="1"/>
    <col min="8" max="8" width="8.5703125" style="1" customWidth="1"/>
    <col min="9" max="9" width="5.85546875" style="1" customWidth="1"/>
    <col min="10" max="10" width="9.28515625" style="1" customWidth="1"/>
    <col min="11" max="12" width="13" style="1" customWidth="1"/>
    <col min="13" max="13" width="8.7109375" style="1" customWidth="1"/>
    <col min="14" max="14" width="19.28515625" style="1" customWidth="1"/>
    <col min="15" max="15" width="19.42578125" style="1" customWidth="1"/>
    <col min="16" max="16" width="34.42578125" style="1" customWidth="1"/>
    <col min="17" max="16384" width="9.140625" style="1"/>
  </cols>
  <sheetData>
    <row r="1" spans="1:16" s="4" customFormat="1" x14ac:dyDescent="0.25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1"/>
      <c r="O1" s="11"/>
      <c r="P1" s="11"/>
    </row>
    <row r="2" spans="1:16" s="4" customFormat="1" x14ac:dyDescent="0.25">
      <c r="A2" s="97" t="s">
        <v>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0"/>
      <c r="O2" s="10"/>
      <c r="P2" s="10"/>
    </row>
    <row r="3" spans="1:16" s="4" customForma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0"/>
      <c r="O3" s="10"/>
      <c r="P3" s="10"/>
    </row>
    <row r="4" spans="1:16" s="4" customFormat="1" ht="39" customHeigh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0"/>
      <c r="O4" s="10"/>
      <c r="P4" s="10"/>
    </row>
    <row r="5" spans="1:16" s="4" customFormat="1" ht="18" customHeight="1" x14ac:dyDescent="0.2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4" customFormat="1" ht="63" x14ac:dyDescent="0.25">
      <c r="A6" s="2" t="s">
        <v>5</v>
      </c>
      <c r="B6" s="2" t="s">
        <v>0</v>
      </c>
      <c r="C6" s="2" t="s">
        <v>9</v>
      </c>
      <c r="D6" s="2" t="s">
        <v>1</v>
      </c>
      <c r="E6" s="2" t="s">
        <v>8</v>
      </c>
      <c r="F6" s="2" t="s">
        <v>6</v>
      </c>
      <c r="G6" s="3" t="s">
        <v>10</v>
      </c>
      <c r="H6" s="3" t="s">
        <v>11</v>
      </c>
      <c r="I6" s="3" t="s">
        <v>12</v>
      </c>
      <c r="J6" s="3" t="s">
        <v>25</v>
      </c>
      <c r="K6" s="2" t="s">
        <v>23</v>
      </c>
      <c r="L6" s="2" t="s">
        <v>3</v>
      </c>
      <c r="M6" s="2" t="s">
        <v>24</v>
      </c>
      <c r="N6" s="2" t="s">
        <v>7</v>
      </c>
      <c r="O6" s="2" t="s">
        <v>4</v>
      </c>
      <c r="P6" s="2" t="s">
        <v>2</v>
      </c>
    </row>
    <row r="7" spans="1:16" ht="31.5" x14ac:dyDescent="0.25">
      <c r="A7" s="28" t="s">
        <v>195</v>
      </c>
      <c r="B7" s="28">
        <v>1</v>
      </c>
      <c r="C7" s="28" t="s">
        <v>302</v>
      </c>
      <c r="D7" s="28" t="s">
        <v>303</v>
      </c>
      <c r="E7" s="28" t="s">
        <v>304</v>
      </c>
      <c r="F7" s="28">
        <v>11</v>
      </c>
      <c r="G7" s="28">
        <v>13</v>
      </c>
      <c r="H7" s="28">
        <v>20</v>
      </c>
      <c r="I7" s="28">
        <v>18</v>
      </c>
      <c r="J7" s="28">
        <v>17</v>
      </c>
      <c r="K7" s="28">
        <v>68</v>
      </c>
      <c r="L7" s="28"/>
      <c r="M7" s="28">
        <v>68</v>
      </c>
      <c r="N7" s="28" t="s">
        <v>648</v>
      </c>
      <c r="O7" s="28"/>
      <c r="P7" s="28" t="s">
        <v>305</v>
      </c>
    </row>
    <row r="8" spans="1:16" ht="31.5" x14ac:dyDescent="0.25">
      <c r="A8" s="43" t="s">
        <v>195</v>
      </c>
      <c r="B8" s="43">
        <v>2</v>
      </c>
      <c r="C8" s="43" t="s">
        <v>183</v>
      </c>
      <c r="D8" s="43" t="s">
        <v>199</v>
      </c>
      <c r="E8" s="43" t="s">
        <v>200</v>
      </c>
      <c r="F8" s="43">
        <v>9</v>
      </c>
      <c r="G8" s="43">
        <v>13</v>
      </c>
      <c r="H8" s="43">
        <v>18</v>
      </c>
      <c r="I8" s="43">
        <v>18</v>
      </c>
      <c r="J8" s="43">
        <v>18</v>
      </c>
      <c r="K8" s="43">
        <v>67</v>
      </c>
      <c r="L8" s="43"/>
      <c r="M8" s="43">
        <v>67</v>
      </c>
      <c r="N8" s="28" t="s">
        <v>648</v>
      </c>
      <c r="O8" s="43"/>
      <c r="P8" s="43" t="s">
        <v>191</v>
      </c>
    </row>
    <row r="9" spans="1:16" ht="60" x14ac:dyDescent="0.25">
      <c r="A9" s="32" t="s">
        <v>26</v>
      </c>
      <c r="B9" s="36">
        <v>3</v>
      </c>
      <c r="C9" s="34" t="s">
        <v>334</v>
      </c>
      <c r="D9" s="34" t="s">
        <v>501</v>
      </c>
      <c r="E9" s="34" t="s">
        <v>336</v>
      </c>
      <c r="F9" s="28">
        <v>11</v>
      </c>
      <c r="G9" s="28">
        <v>13</v>
      </c>
      <c r="H9" s="28">
        <v>20</v>
      </c>
      <c r="I9" s="28">
        <v>16</v>
      </c>
      <c r="J9" s="28">
        <v>16</v>
      </c>
      <c r="K9" s="28">
        <v>65</v>
      </c>
      <c r="L9" s="28"/>
      <c r="M9" s="28">
        <v>65</v>
      </c>
      <c r="N9" s="28" t="s">
        <v>648</v>
      </c>
      <c r="O9" s="28"/>
      <c r="P9" s="28" t="s">
        <v>410</v>
      </c>
    </row>
    <row r="10" spans="1:16" ht="47.25" x14ac:dyDescent="0.25">
      <c r="A10" s="28" t="s">
        <v>26</v>
      </c>
      <c r="B10" s="28">
        <v>4</v>
      </c>
      <c r="C10" s="35" t="s">
        <v>231</v>
      </c>
      <c r="D10" s="28" t="s">
        <v>320</v>
      </c>
      <c r="E10" s="28" t="s">
        <v>311</v>
      </c>
      <c r="F10" s="28">
        <v>10</v>
      </c>
      <c r="G10" s="28">
        <v>13</v>
      </c>
      <c r="H10" s="28">
        <v>18</v>
      </c>
      <c r="I10" s="28">
        <v>16</v>
      </c>
      <c r="J10" s="28">
        <v>18</v>
      </c>
      <c r="K10" s="28">
        <v>65</v>
      </c>
      <c r="L10" s="28"/>
      <c r="M10" s="28">
        <v>65</v>
      </c>
      <c r="N10" s="28" t="s">
        <v>648</v>
      </c>
      <c r="O10" s="28"/>
      <c r="P10" s="28" t="s">
        <v>312</v>
      </c>
    </row>
    <row r="11" spans="1:16" ht="60" x14ac:dyDescent="0.25">
      <c r="A11" s="32" t="s">
        <v>26</v>
      </c>
      <c r="B11" s="28">
        <v>5</v>
      </c>
      <c r="C11" s="34" t="s">
        <v>223</v>
      </c>
      <c r="D11" s="34" t="s">
        <v>294</v>
      </c>
      <c r="E11" s="34" t="s">
        <v>237</v>
      </c>
      <c r="F11" s="28">
        <v>11</v>
      </c>
      <c r="G11" s="28">
        <v>15</v>
      </c>
      <c r="H11" s="28">
        <v>18</v>
      </c>
      <c r="I11" s="28">
        <v>15</v>
      </c>
      <c r="J11" s="28">
        <v>16</v>
      </c>
      <c r="K11" s="28">
        <v>64</v>
      </c>
      <c r="L11" s="28"/>
      <c r="M11" s="28">
        <v>64</v>
      </c>
      <c r="N11" s="28" t="s">
        <v>648</v>
      </c>
      <c r="O11" s="28"/>
      <c r="P11" s="28" t="s">
        <v>253</v>
      </c>
    </row>
    <row r="12" spans="1:16" ht="47.25" x14ac:dyDescent="0.25">
      <c r="A12" s="32" t="s">
        <v>26</v>
      </c>
      <c r="B12" s="43">
        <v>6</v>
      </c>
      <c r="C12" s="34" t="s">
        <v>334</v>
      </c>
      <c r="D12" s="28" t="s">
        <v>502</v>
      </c>
      <c r="E12" s="28" t="s">
        <v>503</v>
      </c>
      <c r="F12" s="28">
        <v>9</v>
      </c>
      <c r="G12" s="28">
        <v>14</v>
      </c>
      <c r="H12" s="28">
        <v>15</v>
      </c>
      <c r="I12" s="28">
        <v>20</v>
      </c>
      <c r="J12" s="28">
        <v>14</v>
      </c>
      <c r="K12" s="28">
        <v>63</v>
      </c>
      <c r="L12" s="28"/>
      <c r="M12" s="28">
        <v>63</v>
      </c>
      <c r="N12" s="28" t="s">
        <v>648</v>
      </c>
      <c r="O12" s="28"/>
      <c r="P12" s="28" t="s">
        <v>504</v>
      </c>
    </row>
    <row r="13" spans="1:16" ht="63" x14ac:dyDescent="0.25">
      <c r="A13" s="28" t="s">
        <v>195</v>
      </c>
      <c r="B13" s="36">
        <v>7</v>
      </c>
      <c r="C13" s="37" t="s">
        <v>231</v>
      </c>
      <c r="D13" s="28" t="s">
        <v>333</v>
      </c>
      <c r="E13" s="38" t="s">
        <v>248</v>
      </c>
      <c r="F13" s="28">
        <v>10</v>
      </c>
      <c r="G13" s="28">
        <v>11</v>
      </c>
      <c r="H13" s="28">
        <v>18</v>
      </c>
      <c r="I13" s="28">
        <v>14</v>
      </c>
      <c r="J13" s="28">
        <v>18</v>
      </c>
      <c r="K13" s="28">
        <v>61</v>
      </c>
      <c r="L13" s="28"/>
      <c r="M13" s="28">
        <v>61</v>
      </c>
      <c r="N13" s="28" t="s">
        <v>648</v>
      </c>
      <c r="O13" s="28"/>
      <c r="P13" s="37" t="s">
        <v>327</v>
      </c>
    </row>
    <row r="14" spans="1:16" ht="47.25" x14ac:dyDescent="0.25">
      <c r="A14" s="28" t="s">
        <v>26</v>
      </c>
      <c r="B14" s="28">
        <v>8</v>
      </c>
      <c r="C14" s="35" t="s">
        <v>231</v>
      </c>
      <c r="D14" s="28" t="s">
        <v>313</v>
      </c>
      <c r="E14" s="28" t="s">
        <v>311</v>
      </c>
      <c r="F14" s="28">
        <v>9</v>
      </c>
      <c r="G14" s="28">
        <v>12</v>
      </c>
      <c r="H14" s="28">
        <v>16</v>
      </c>
      <c r="I14" s="28">
        <v>16</v>
      </c>
      <c r="J14" s="28">
        <v>16</v>
      </c>
      <c r="K14" s="28">
        <v>60</v>
      </c>
      <c r="L14" s="28"/>
      <c r="M14" s="28">
        <v>60</v>
      </c>
      <c r="N14" s="28" t="s">
        <v>648</v>
      </c>
      <c r="O14" s="28"/>
      <c r="P14" s="28" t="s">
        <v>314</v>
      </c>
    </row>
    <row r="15" spans="1:16" ht="47.25" x14ac:dyDescent="0.25">
      <c r="A15" s="28" t="s">
        <v>195</v>
      </c>
      <c r="B15" s="28">
        <v>9</v>
      </c>
      <c r="C15" s="28" t="s">
        <v>562</v>
      </c>
      <c r="D15" s="28" t="s">
        <v>613</v>
      </c>
      <c r="E15" s="37" t="s">
        <v>564</v>
      </c>
      <c r="F15" s="28">
        <v>11</v>
      </c>
      <c r="G15" s="28">
        <v>6</v>
      </c>
      <c r="H15" s="28">
        <v>20</v>
      </c>
      <c r="I15" s="28">
        <v>18</v>
      </c>
      <c r="J15" s="28">
        <v>16</v>
      </c>
      <c r="K15" s="28">
        <v>60</v>
      </c>
      <c r="L15" s="28"/>
      <c r="M15" s="28">
        <v>60</v>
      </c>
      <c r="N15" s="28" t="s">
        <v>648</v>
      </c>
      <c r="O15" s="28"/>
      <c r="P15" s="28" t="s">
        <v>567</v>
      </c>
    </row>
    <row r="16" spans="1:16" ht="47.25" x14ac:dyDescent="0.25">
      <c r="A16" s="28" t="s">
        <v>195</v>
      </c>
      <c r="B16" s="43">
        <v>10</v>
      </c>
      <c r="C16" s="28" t="s">
        <v>562</v>
      </c>
      <c r="D16" s="28" t="s">
        <v>615</v>
      </c>
      <c r="E16" s="37" t="s">
        <v>564</v>
      </c>
      <c r="F16" s="28">
        <v>9</v>
      </c>
      <c r="G16" s="28">
        <v>10</v>
      </c>
      <c r="H16" s="28">
        <v>17</v>
      </c>
      <c r="I16" s="28">
        <v>18</v>
      </c>
      <c r="J16" s="28">
        <v>15</v>
      </c>
      <c r="K16" s="28">
        <v>60</v>
      </c>
      <c r="L16" s="28"/>
      <c r="M16" s="28">
        <v>60</v>
      </c>
      <c r="N16" s="28" t="s">
        <v>648</v>
      </c>
      <c r="O16" s="28"/>
      <c r="P16" s="28" t="s">
        <v>583</v>
      </c>
    </row>
    <row r="17" spans="1:16" ht="47.25" x14ac:dyDescent="0.25">
      <c r="A17" s="32" t="s">
        <v>26</v>
      </c>
      <c r="B17" s="36">
        <v>11</v>
      </c>
      <c r="C17" s="34" t="s">
        <v>334</v>
      </c>
      <c r="D17" s="28" t="s">
        <v>505</v>
      </c>
      <c r="E17" s="28" t="s">
        <v>506</v>
      </c>
      <c r="F17" s="28">
        <v>10</v>
      </c>
      <c r="G17" s="28">
        <v>11</v>
      </c>
      <c r="H17" s="28">
        <v>15</v>
      </c>
      <c r="I17" s="28">
        <v>16</v>
      </c>
      <c r="J17" s="28">
        <v>18</v>
      </c>
      <c r="K17" s="28">
        <v>60</v>
      </c>
      <c r="L17" s="28"/>
      <c r="M17" s="28">
        <v>60</v>
      </c>
      <c r="N17" s="28" t="s">
        <v>648</v>
      </c>
      <c r="O17" s="28"/>
      <c r="P17" s="28" t="s">
        <v>401</v>
      </c>
    </row>
    <row r="18" spans="1:16" ht="60" x14ac:dyDescent="0.25">
      <c r="A18" s="32" t="s">
        <v>26</v>
      </c>
      <c r="B18" s="28">
        <v>12</v>
      </c>
      <c r="C18" s="34" t="s">
        <v>334</v>
      </c>
      <c r="D18" s="28" t="s">
        <v>507</v>
      </c>
      <c r="E18" s="34" t="s">
        <v>336</v>
      </c>
      <c r="F18" s="28">
        <v>11</v>
      </c>
      <c r="G18" s="28">
        <v>11</v>
      </c>
      <c r="H18" s="28">
        <v>18</v>
      </c>
      <c r="I18" s="28">
        <v>16</v>
      </c>
      <c r="J18" s="28">
        <v>14</v>
      </c>
      <c r="K18" s="28">
        <v>59</v>
      </c>
      <c r="L18" s="28"/>
      <c r="M18" s="28">
        <v>59</v>
      </c>
      <c r="N18" s="28" t="s">
        <v>649</v>
      </c>
      <c r="O18" s="28"/>
      <c r="P18" s="28" t="s">
        <v>410</v>
      </c>
    </row>
    <row r="19" spans="1:16" ht="47.25" x14ac:dyDescent="0.25">
      <c r="A19" s="28" t="s">
        <v>195</v>
      </c>
      <c r="B19" s="28">
        <v>13</v>
      </c>
      <c r="C19" s="28" t="s">
        <v>562</v>
      </c>
      <c r="D19" s="28" t="s">
        <v>607</v>
      </c>
      <c r="E19" s="37" t="s">
        <v>564</v>
      </c>
      <c r="F19" s="28">
        <v>9</v>
      </c>
      <c r="G19" s="28">
        <v>4</v>
      </c>
      <c r="H19" s="28">
        <v>19</v>
      </c>
      <c r="I19" s="28">
        <v>19</v>
      </c>
      <c r="J19" s="28">
        <v>17</v>
      </c>
      <c r="K19" s="28">
        <v>59</v>
      </c>
      <c r="L19" s="28"/>
      <c r="M19" s="28">
        <v>59</v>
      </c>
      <c r="N19" s="28" t="s">
        <v>649</v>
      </c>
      <c r="O19" s="28"/>
      <c r="P19" s="28" t="s">
        <v>565</v>
      </c>
    </row>
    <row r="20" spans="1:16" ht="47.25" x14ac:dyDescent="0.25">
      <c r="A20" s="28" t="s">
        <v>195</v>
      </c>
      <c r="B20" s="43">
        <v>14</v>
      </c>
      <c r="C20" s="28" t="s">
        <v>562</v>
      </c>
      <c r="D20" s="28" t="s">
        <v>605</v>
      </c>
      <c r="E20" s="37" t="s">
        <v>564</v>
      </c>
      <c r="F20" s="28">
        <v>9</v>
      </c>
      <c r="G20" s="28">
        <v>11</v>
      </c>
      <c r="H20" s="28">
        <v>18</v>
      </c>
      <c r="I20" s="28">
        <v>15</v>
      </c>
      <c r="J20" s="28">
        <v>14</v>
      </c>
      <c r="K20" s="28">
        <v>58</v>
      </c>
      <c r="L20" s="28"/>
      <c r="M20" s="28">
        <v>58</v>
      </c>
      <c r="N20" s="28" t="s">
        <v>649</v>
      </c>
      <c r="O20" s="28"/>
      <c r="P20" s="28" t="s">
        <v>583</v>
      </c>
    </row>
    <row r="21" spans="1:16" ht="60" x14ac:dyDescent="0.25">
      <c r="A21" s="32" t="s">
        <v>26</v>
      </c>
      <c r="B21" s="36">
        <v>15</v>
      </c>
      <c r="C21" s="34" t="s">
        <v>223</v>
      </c>
      <c r="D21" s="34" t="s">
        <v>295</v>
      </c>
      <c r="E21" s="34" t="s">
        <v>237</v>
      </c>
      <c r="F21" s="28">
        <v>11</v>
      </c>
      <c r="G21" s="28">
        <v>14</v>
      </c>
      <c r="H21" s="28">
        <v>18</v>
      </c>
      <c r="I21" s="28">
        <v>10</v>
      </c>
      <c r="J21" s="28">
        <v>16</v>
      </c>
      <c r="K21" s="28">
        <v>58</v>
      </c>
      <c r="L21" s="28"/>
      <c r="M21" s="28">
        <v>58</v>
      </c>
      <c r="N21" s="28" t="s">
        <v>649</v>
      </c>
      <c r="O21" s="28"/>
      <c r="P21" s="28" t="s">
        <v>253</v>
      </c>
    </row>
    <row r="22" spans="1:16" ht="47.25" x14ac:dyDescent="0.25">
      <c r="A22" s="32" t="s">
        <v>26</v>
      </c>
      <c r="B22" s="28">
        <v>16</v>
      </c>
      <c r="C22" s="34" t="s">
        <v>334</v>
      </c>
      <c r="D22" s="39" t="s">
        <v>508</v>
      </c>
      <c r="E22" s="37" t="s">
        <v>341</v>
      </c>
      <c r="F22" s="28">
        <v>9</v>
      </c>
      <c r="G22" s="28">
        <v>7</v>
      </c>
      <c r="H22" s="28">
        <v>13</v>
      </c>
      <c r="I22" s="28">
        <v>20</v>
      </c>
      <c r="J22" s="28">
        <v>18</v>
      </c>
      <c r="K22" s="28">
        <v>58</v>
      </c>
      <c r="L22" s="28"/>
      <c r="M22" s="28">
        <v>58</v>
      </c>
      <c r="N22" s="28" t="s">
        <v>649</v>
      </c>
      <c r="O22" s="28"/>
      <c r="P22" s="28" t="s">
        <v>342</v>
      </c>
    </row>
    <row r="23" spans="1:16" ht="47.25" x14ac:dyDescent="0.25">
      <c r="A23" s="28" t="s">
        <v>195</v>
      </c>
      <c r="B23" s="28">
        <v>17</v>
      </c>
      <c r="C23" s="28" t="s">
        <v>562</v>
      </c>
      <c r="D23" s="28" t="s">
        <v>614</v>
      </c>
      <c r="E23" s="37" t="s">
        <v>564</v>
      </c>
      <c r="F23" s="28">
        <v>11</v>
      </c>
      <c r="G23" s="28">
        <v>8</v>
      </c>
      <c r="H23" s="28">
        <v>18</v>
      </c>
      <c r="I23" s="28">
        <v>19</v>
      </c>
      <c r="J23" s="28">
        <v>12</v>
      </c>
      <c r="K23" s="28">
        <v>55</v>
      </c>
      <c r="L23" s="28"/>
      <c r="M23" s="28">
        <v>57</v>
      </c>
      <c r="N23" s="28" t="s">
        <v>649</v>
      </c>
      <c r="O23" s="28"/>
      <c r="P23" s="28" t="s">
        <v>567</v>
      </c>
    </row>
    <row r="24" spans="1:16" ht="45" x14ac:dyDescent="0.25">
      <c r="A24" s="72" t="s">
        <v>26</v>
      </c>
      <c r="B24" s="43">
        <v>18</v>
      </c>
      <c r="C24" s="73" t="s">
        <v>334</v>
      </c>
      <c r="D24" s="76" t="s">
        <v>636</v>
      </c>
      <c r="E24" s="77" t="s">
        <v>637</v>
      </c>
      <c r="F24" s="74">
        <v>10</v>
      </c>
      <c r="G24" s="75">
        <v>10</v>
      </c>
      <c r="H24" s="75">
        <v>15</v>
      </c>
      <c r="I24" s="75">
        <v>15</v>
      </c>
      <c r="J24" s="75">
        <v>17</v>
      </c>
      <c r="K24" s="75">
        <v>57</v>
      </c>
      <c r="L24" s="74"/>
      <c r="M24" s="74">
        <v>57</v>
      </c>
      <c r="N24" s="28" t="s">
        <v>649</v>
      </c>
      <c r="O24" s="74"/>
      <c r="P24" s="74" t="s">
        <v>638</v>
      </c>
    </row>
    <row r="25" spans="1:16" ht="47.25" x14ac:dyDescent="0.25">
      <c r="A25" s="28" t="s">
        <v>26</v>
      </c>
      <c r="B25" s="36">
        <v>19</v>
      </c>
      <c r="C25" s="35" t="s">
        <v>231</v>
      </c>
      <c r="D25" s="28" t="s">
        <v>310</v>
      </c>
      <c r="E25" s="28" t="s">
        <v>311</v>
      </c>
      <c r="F25" s="28">
        <v>9</v>
      </c>
      <c r="G25" s="28">
        <v>13</v>
      </c>
      <c r="H25" s="28">
        <v>15</v>
      </c>
      <c r="I25" s="28">
        <v>12</v>
      </c>
      <c r="J25" s="28">
        <v>16</v>
      </c>
      <c r="K25" s="28">
        <v>56</v>
      </c>
      <c r="L25" s="28"/>
      <c r="M25" s="28">
        <v>56</v>
      </c>
      <c r="N25" s="28" t="s">
        <v>649</v>
      </c>
      <c r="O25" s="28"/>
      <c r="P25" s="28" t="s">
        <v>312</v>
      </c>
    </row>
    <row r="26" spans="1:16" ht="47.25" x14ac:dyDescent="0.25">
      <c r="A26" s="28" t="s">
        <v>195</v>
      </c>
      <c r="B26" s="28">
        <v>20</v>
      </c>
      <c r="C26" s="28" t="s">
        <v>562</v>
      </c>
      <c r="D26" s="28" t="s">
        <v>616</v>
      </c>
      <c r="E26" s="37" t="s">
        <v>564</v>
      </c>
      <c r="F26" s="28">
        <v>9</v>
      </c>
      <c r="G26" s="28">
        <v>5</v>
      </c>
      <c r="H26" s="28">
        <v>19</v>
      </c>
      <c r="I26" s="28">
        <v>18</v>
      </c>
      <c r="J26" s="28">
        <v>14</v>
      </c>
      <c r="K26" s="28">
        <v>56</v>
      </c>
      <c r="L26" s="28"/>
      <c r="M26" s="28">
        <v>56</v>
      </c>
      <c r="N26" s="28" t="s">
        <v>649</v>
      </c>
      <c r="O26" s="28"/>
      <c r="P26" s="28" t="s">
        <v>565</v>
      </c>
    </row>
    <row r="27" spans="1:16" ht="45" x14ac:dyDescent="0.25">
      <c r="A27" s="72" t="s">
        <v>26</v>
      </c>
      <c r="B27" s="28">
        <v>21</v>
      </c>
      <c r="C27" s="73" t="s">
        <v>334</v>
      </c>
      <c r="D27" s="76" t="s">
        <v>639</v>
      </c>
      <c r="E27" s="77" t="s">
        <v>637</v>
      </c>
      <c r="F27" s="74">
        <v>10</v>
      </c>
      <c r="G27" s="75">
        <v>10</v>
      </c>
      <c r="H27" s="75">
        <v>14</v>
      </c>
      <c r="I27" s="75">
        <v>15</v>
      </c>
      <c r="J27" s="75">
        <v>17</v>
      </c>
      <c r="K27" s="75">
        <v>56</v>
      </c>
      <c r="L27" s="74"/>
      <c r="M27" s="74">
        <v>56</v>
      </c>
      <c r="N27" s="28" t="s">
        <v>649</v>
      </c>
      <c r="O27" s="74"/>
      <c r="P27" s="74" t="s">
        <v>638</v>
      </c>
    </row>
    <row r="28" spans="1:16" ht="47.25" x14ac:dyDescent="0.25">
      <c r="A28" s="85" t="s">
        <v>195</v>
      </c>
      <c r="B28" s="85"/>
      <c r="C28" s="85" t="s">
        <v>562</v>
      </c>
      <c r="D28" s="98" t="s">
        <v>683</v>
      </c>
      <c r="E28" s="85" t="s">
        <v>585</v>
      </c>
      <c r="F28" s="85">
        <v>11</v>
      </c>
      <c r="G28" s="85">
        <v>10</v>
      </c>
      <c r="H28" s="85">
        <v>16</v>
      </c>
      <c r="I28" s="85">
        <v>20</v>
      </c>
      <c r="J28" s="85">
        <v>9</v>
      </c>
      <c r="K28" s="85">
        <v>55</v>
      </c>
      <c r="L28" s="85"/>
      <c r="M28" s="85">
        <v>55</v>
      </c>
      <c r="N28" s="28" t="s">
        <v>649</v>
      </c>
      <c r="O28" s="85"/>
      <c r="P28" s="85" t="s">
        <v>586</v>
      </c>
    </row>
    <row r="29" spans="1:16" ht="47.25" x14ac:dyDescent="0.25">
      <c r="A29" s="28" t="s">
        <v>195</v>
      </c>
      <c r="B29" s="43">
        <v>22</v>
      </c>
      <c r="C29" s="28" t="s">
        <v>562</v>
      </c>
      <c r="D29" s="28" t="s">
        <v>610</v>
      </c>
      <c r="E29" s="37" t="s">
        <v>564</v>
      </c>
      <c r="F29" s="28">
        <v>9</v>
      </c>
      <c r="G29" s="28">
        <v>10</v>
      </c>
      <c r="H29" s="28">
        <v>14</v>
      </c>
      <c r="I29" s="28">
        <v>7</v>
      </c>
      <c r="J29" s="28">
        <v>14</v>
      </c>
      <c r="K29" s="28">
        <v>54</v>
      </c>
      <c r="L29" s="28"/>
      <c r="M29" s="28">
        <v>54</v>
      </c>
      <c r="N29" s="28" t="s">
        <v>649</v>
      </c>
      <c r="O29" s="28"/>
      <c r="P29" s="28" t="s">
        <v>583</v>
      </c>
    </row>
    <row r="30" spans="1:16" ht="45" x14ac:dyDescent="0.25">
      <c r="A30" s="32" t="s">
        <v>26</v>
      </c>
      <c r="B30" s="36">
        <v>23</v>
      </c>
      <c r="C30" s="34" t="s">
        <v>334</v>
      </c>
      <c r="D30" s="28" t="s">
        <v>509</v>
      </c>
      <c r="E30" s="28" t="s">
        <v>510</v>
      </c>
      <c r="F30" s="28">
        <v>9</v>
      </c>
      <c r="G30" s="28">
        <v>13</v>
      </c>
      <c r="H30" s="28">
        <v>16</v>
      </c>
      <c r="I30" s="28">
        <v>7</v>
      </c>
      <c r="J30" s="28">
        <v>17</v>
      </c>
      <c r="K30" s="28">
        <v>53</v>
      </c>
      <c r="L30" s="28"/>
      <c r="M30" s="28">
        <v>53</v>
      </c>
      <c r="N30" s="28" t="s">
        <v>649</v>
      </c>
      <c r="O30" s="28"/>
      <c r="P30" s="28" t="s">
        <v>511</v>
      </c>
    </row>
    <row r="31" spans="1:16" ht="47.25" x14ac:dyDescent="0.25">
      <c r="A31" s="28" t="s">
        <v>26</v>
      </c>
      <c r="B31" s="28">
        <v>24</v>
      </c>
      <c r="C31" s="29" t="s">
        <v>58</v>
      </c>
      <c r="D31" s="28" t="s">
        <v>79</v>
      </c>
      <c r="E31" s="28" t="s">
        <v>74</v>
      </c>
      <c r="F31" s="28">
        <v>10</v>
      </c>
      <c r="G31" s="28">
        <v>8</v>
      </c>
      <c r="H31" s="28">
        <v>15</v>
      </c>
      <c r="I31" s="28">
        <v>12</v>
      </c>
      <c r="J31" s="28">
        <v>17</v>
      </c>
      <c r="K31" s="28">
        <v>52</v>
      </c>
      <c r="L31" s="28"/>
      <c r="M31" s="28">
        <f>G31+H31+I31+J31</f>
        <v>52</v>
      </c>
      <c r="N31" s="28" t="s">
        <v>649</v>
      </c>
      <c r="O31" s="28"/>
      <c r="P31" s="28" t="s">
        <v>75</v>
      </c>
    </row>
    <row r="32" spans="1:16" ht="60" x14ac:dyDescent="0.25">
      <c r="A32" s="32" t="s">
        <v>26</v>
      </c>
      <c r="B32" s="28">
        <v>25</v>
      </c>
      <c r="C32" s="34" t="s">
        <v>334</v>
      </c>
      <c r="D32" s="28" t="s">
        <v>513</v>
      </c>
      <c r="E32" s="34" t="s">
        <v>336</v>
      </c>
      <c r="F32" s="28">
        <v>11</v>
      </c>
      <c r="G32" s="28">
        <v>10</v>
      </c>
      <c r="H32" s="28">
        <v>16</v>
      </c>
      <c r="I32" s="28">
        <v>14</v>
      </c>
      <c r="J32" s="28">
        <v>12</v>
      </c>
      <c r="K32" s="28">
        <v>52</v>
      </c>
      <c r="L32" s="28"/>
      <c r="M32" s="28">
        <v>52</v>
      </c>
      <c r="N32" s="28" t="s">
        <v>649</v>
      </c>
      <c r="O32" s="28"/>
      <c r="P32" s="28" t="s">
        <v>410</v>
      </c>
    </row>
    <row r="33" spans="1:16" ht="45" x14ac:dyDescent="0.25">
      <c r="A33" s="32" t="s">
        <v>26</v>
      </c>
      <c r="B33" s="43">
        <v>26</v>
      </c>
      <c r="C33" s="34" t="s">
        <v>334</v>
      </c>
      <c r="D33" s="28" t="s">
        <v>512</v>
      </c>
      <c r="E33" s="28" t="s">
        <v>420</v>
      </c>
      <c r="F33" s="28">
        <v>11</v>
      </c>
      <c r="G33" s="28">
        <v>5</v>
      </c>
      <c r="H33" s="28">
        <v>13</v>
      </c>
      <c r="I33" s="28">
        <v>20</v>
      </c>
      <c r="J33" s="28">
        <v>14</v>
      </c>
      <c r="K33" s="28">
        <v>52</v>
      </c>
      <c r="L33" s="28"/>
      <c r="M33" s="28">
        <v>52</v>
      </c>
      <c r="N33" s="28" t="s">
        <v>649</v>
      </c>
      <c r="O33" s="28"/>
      <c r="P33" s="28" t="s">
        <v>398</v>
      </c>
    </row>
    <row r="34" spans="1:16" ht="47.25" x14ac:dyDescent="0.25">
      <c r="A34" s="28" t="s">
        <v>26</v>
      </c>
      <c r="B34" s="36">
        <v>27</v>
      </c>
      <c r="C34" s="35" t="s">
        <v>231</v>
      </c>
      <c r="D34" s="28" t="s">
        <v>321</v>
      </c>
      <c r="E34" s="28" t="s">
        <v>311</v>
      </c>
      <c r="F34" s="28">
        <v>10</v>
      </c>
      <c r="G34" s="28">
        <v>11</v>
      </c>
      <c r="H34" s="28">
        <v>13</v>
      </c>
      <c r="I34" s="28">
        <v>11</v>
      </c>
      <c r="J34" s="28">
        <v>17</v>
      </c>
      <c r="K34" s="28">
        <v>52</v>
      </c>
      <c r="L34" s="28"/>
      <c r="M34" s="28">
        <v>52</v>
      </c>
      <c r="N34" s="28" t="s">
        <v>649</v>
      </c>
      <c r="O34" s="28"/>
      <c r="P34" s="28" t="s">
        <v>312</v>
      </c>
    </row>
    <row r="35" spans="1:16" ht="47.25" x14ac:dyDescent="0.25">
      <c r="A35" s="28" t="s">
        <v>26</v>
      </c>
      <c r="B35" s="28">
        <v>28</v>
      </c>
      <c r="C35" s="29" t="s">
        <v>58</v>
      </c>
      <c r="D35" s="28" t="s">
        <v>81</v>
      </c>
      <c r="E35" s="28" t="s">
        <v>74</v>
      </c>
      <c r="F35" s="28">
        <v>10</v>
      </c>
      <c r="G35" s="28">
        <v>9</v>
      </c>
      <c r="H35" s="28">
        <v>15</v>
      </c>
      <c r="I35" s="28">
        <v>10</v>
      </c>
      <c r="J35" s="28">
        <v>17</v>
      </c>
      <c r="K35" s="28">
        <v>51</v>
      </c>
      <c r="L35" s="28"/>
      <c r="M35" s="28">
        <f>G35+H35+I35+J35</f>
        <v>51</v>
      </c>
      <c r="N35" s="28" t="s">
        <v>649</v>
      </c>
      <c r="O35" s="28"/>
      <c r="P35" s="28" t="s">
        <v>75</v>
      </c>
    </row>
    <row r="36" spans="1:16" ht="47.25" x14ac:dyDescent="0.25">
      <c r="A36" s="28" t="s">
        <v>26</v>
      </c>
      <c r="B36" s="28">
        <v>29</v>
      </c>
      <c r="C36" s="29" t="s">
        <v>182</v>
      </c>
      <c r="D36" s="28" t="s">
        <v>177</v>
      </c>
      <c r="E36" s="28" t="s">
        <v>145</v>
      </c>
      <c r="F36" s="28">
        <v>10</v>
      </c>
      <c r="G36" s="28">
        <v>12</v>
      </c>
      <c r="H36" s="28">
        <v>16</v>
      </c>
      <c r="I36" s="28">
        <v>14</v>
      </c>
      <c r="J36" s="28">
        <v>9</v>
      </c>
      <c r="K36" s="28">
        <f>SUM(G36:J36)</f>
        <v>51</v>
      </c>
      <c r="L36" s="28"/>
      <c r="M36" s="28">
        <v>51</v>
      </c>
      <c r="N36" s="28" t="s">
        <v>649</v>
      </c>
      <c r="O36" s="28"/>
      <c r="P36" s="28" t="s">
        <v>131</v>
      </c>
    </row>
    <row r="37" spans="1:16" ht="60" x14ac:dyDescent="0.25">
      <c r="A37" s="32" t="s">
        <v>26</v>
      </c>
      <c r="B37" s="43">
        <v>30</v>
      </c>
      <c r="C37" s="34" t="s">
        <v>223</v>
      </c>
      <c r="D37" s="34" t="s">
        <v>293</v>
      </c>
      <c r="E37" s="34" t="s">
        <v>237</v>
      </c>
      <c r="F37" s="28">
        <v>10</v>
      </c>
      <c r="G37" s="28">
        <v>13</v>
      </c>
      <c r="H37" s="28">
        <v>13</v>
      </c>
      <c r="I37" s="28">
        <v>9</v>
      </c>
      <c r="J37" s="28">
        <v>15</v>
      </c>
      <c r="K37" s="28">
        <v>50</v>
      </c>
      <c r="L37" s="28"/>
      <c r="M37" s="28">
        <v>50</v>
      </c>
      <c r="N37" s="28" t="s">
        <v>649</v>
      </c>
      <c r="O37" s="28"/>
      <c r="P37" s="28" t="s">
        <v>226</v>
      </c>
    </row>
    <row r="38" spans="1:16" ht="45" x14ac:dyDescent="0.25">
      <c r="A38" s="32" t="s">
        <v>26</v>
      </c>
      <c r="B38" s="36">
        <v>31</v>
      </c>
      <c r="C38" s="34" t="s">
        <v>334</v>
      </c>
      <c r="D38" s="28" t="s">
        <v>514</v>
      </c>
      <c r="E38" s="28" t="s">
        <v>420</v>
      </c>
      <c r="F38" s="28">
        <v>11</v>
      </c>
      <c r="G38" s="28">
        <v>4</v>
      </c>
      <c r="H38" s="28">
        <v>12</v>
      </c>
      <c r="I38" s="28">
        <v>20</v>
      </c>
      <c r="J38" s="28">
        <v>14</v>
      </c>
      <c r="K38" s="28">
        <v>50</v>
      </c>
      <c r="L38" s="28"/>
      <c r="M38" s="28">
        <v>50</v>
      </c>
      <c r="N38" s="28" t="s">
        <v>649</v>
      </c>
      <c r="O38" s="28"/>
      <c r="P38" s="28" t="s">
        <v>398</v>
      </c>
    </row>
    <row r="39" spans="1:16" ht="47.25" x14ac:dyDescent="0.25">
      <c r="A39" s="28" t="s">
        <v>26</v>
      </c>
      <c r="B39" s="28">
        <v>32</v>
      </c>
      <c r="C39" s="29" t="s">
        <v>58</v>
      </c>
      <c r="D39" s="28" t="s">
        <v>48</v>
      </c>
      <c r="E39" s="30" t="s">
        <v>60</v>
      </c>
      <c r="F39" s="28">
        <v>10</v>
      </c>
      <c r="G39" s="28">
        <v>6</v>
      </c>
      <c r="H39" s="28">
        <v>9</v>
      </c>
      <c r="I39" s="28">
        <v>18</v>
      </c>
      <c r="J39" s="28">
        <v>16</v>
      </c>
      <c r="K39" s="28">
        <v>49</v>
      </c>
      <c r="L39" s="28"/>
      <c r="M39" s="28">
        <f>G39+H39+I39+J39</f>
        <v>49</v>
      </c>
      <c r="N39" s="28" t="s">
        <v>649</v>
      </c>
      <c r="O39" s="28"/>
      <c r="P39" s="28" t="s">
        <v>43</v>
      </c>
    </row>
    <row r="40" spans="1:16" ht="47.25" x14ac:dyDescent="0.25">
      <c r="A40" s="32" t="s">
        <v>26</v>
      </c>
      <c r="B40" s="28">
        <v>33</v>
      </c>
      <c r="C40" s="34" t="s">
        <v>334</v>
      </c>
      <c r="D40" s="39" t="s">
        <v>515</v>
      </c>
      <c r="E40" s="37" t="s">
        <v>341</v>
      </c>
      <c r="F40" s="28">
        <v>9</v>
      </c>
      <c r="G40" s="28">
        <v>4</v>
      </c>
      <c r="H40" s="28">
        <v>10</v>
      </c>
      <c r="I40" s="28">
        <v>19</v>
      </c>
      <c r="J40" s="28">
        <v>16</v>
      </c>
      <c r="K40" s="28">
        <v>49</v>
      </c>
      <c r="L40" s="28"/>
      <c r="M40" s="28">
        <v>49</v>
      </c>
      <c r="N40" s="28" t="s">
        <v>649</v>
      </c>
      <c r="O40" s="28"/>
      <c r="P40" s="28" t="s">
        <v>342</v>
      </c>
    </row>
    <row r="41" spans="1:16" ht="47.25" x14ac:dyDescent="0.25">
      <c r="A41" s="28" t="s">
        <v>195</v>
      </c>
      <c r="B41" s="43">
        <v>34</v>
      </c>
      <c r="C41" s="28" t="s">
        <v>562</v>
      </c>
      <c r="D41" s="28" t="s">
        <v>604</v>
      </c>
      <c r="E41" s="37" t="s">
        <v>564</v>
      </c>
      <c r="F41" s="28">
        <v>11</v>
      </c>
      <c r="G41" s="28">
        <v>4</v>
      </c>
      <c r="H41" s="28">
        <v>16</v>
      </c>
      <c r="I41" s="28">
        <v>13</v>
      </c>
      <c r="J41" s="28">
        <v>15</v>
      </c>
      <c r="K41" s="28">
        <v>48</v>
      </c>
      <c r="L41" s="28"/>
      <c r="M41" s="28">
        <v>48</v>
      </c>
      <c r="N41" s="28" t="s">
        <v>649</v>
      </c>
      <c r="O41" s="28"/>
      <c r="P41" s="28" t="s">
        <v>567</v>
      </c>
    </row>
    <row r="42" spans="1:16" ht="47.25" x14ac:dyDescent="0.25">
      <c r="A42" s="28" t="s">
        <v>26</v>
      </c>
      <c r="B42" s="36">
        <v>35</v>
      </c>
      <c r="C42" s="29" t="s">
        <v>58</v>
      </c>
      <c r="D42" s="28" t="s">
        <v>102</v>
      </c>
      <c r="E42" s="30" t="s">
        <v>88</v>
      </c>
      <c r="F42" s="28">
        <v>9</v>
      </c>
      <c r="G42" s="28">
        <v>5</v>
      </c>
      <c r="H42" s="28">
        <v>17</v>
      </c>
      <c r="I42" s="28">
        <v>16</v>
      </c>
      <c r="J42" s="28">
        <v>10</v>
      </c>
      <c r="K42" s="28">
        <v>48</v>
      </c>
      <c r="L42" s="28"/>
      <c r="M42" s="28">
        <f>G42+H42+I42+J42</f>
        <v>48</v>
      </c>
      <c r="N42" s="28" t="s">
        <v>649</v>
      </c>
      <c r="O42" s="28"/>
      <c r="P42" s="28" t="s">
        <v>93</v>
      </c>
    </row>
    <row r="43" spans="1:16" ht="47.25" x14ac:dyDescent="0.25">
      <c r="A43" s="28" t="s">
        <v>26</v>
      </c>
      <c r="B43" s="28">
        <v>36</v>
      </c>
      <c r="C43" s="29" t="s">
        <v>58</v>
      </c>
      <c r="D43" s="28" t="s">
        <v>82</v>
      </c>
      <c r="E43" s="28" t="s">
        <v>74</v>
      </c>
      <c r="F43" s="28">
        <v>9</v>
      </c>
      <c r="G43" s="28">
        <v>9</v>
      </c>
      <c r="H43" s="28">
        <v>13</v>
      </c>
      <c r="I43" s="28">
        <v>11</v>
      </c>
      <c r="J43" s="28">
        <v>14</v>
      </c>
      <c r="K43" s="28">
        <v>47</v>
      </c>
      <c r="L43" s="28"/>
      <c r="M43" s="28">
        <f>G43+H43+I43+J43</f>
        <v>47</v>
      </c>
      <c r="N43" s="28" t="s">
        <v>649</v>
      </c>
      <c r="O43" s="28"/>
      <c r="P43" s="28" t="s">
        <v>75</v>
      </c>
    </row>
    <row r="44" spans="1:16" ht="63" x14ac:dyDescent="0.25">
      <c r="A44" s="28" t="s">
        <v>26</v>
      </c>
      <c r="B44" s="28">
        <v>37</v>
      </c>
      <c r="C44" s="29" t="s">
        <v>58</v>
      </c>
      <c r="D44" s="28" t="s">
        <v>70</v>
      </c>
      <c r="E44" s="30" t="s">
        <v>61</v>
      </c>
      <c r="F44" s="28">
        <v>11</v>
      </c>
      <c r="G44" s="28">
        <v>12</v>
      </c>
      <c r="H44" s="28">
        <v>13</v>
      </c>
      <c r="I44" s="28">
        <v>14</v>
      </c>
      <c r="J44" s="28">
        <v>8</v>
      </c>
      <c r="K44" s="28">
        <v>47</v>
      </c>
      <c r="L44" s="28"/>
      <c r="M44" s="28">
        <f>G44+H44+I44+J44</f>
        <v>47</v>
      </c>
      <c r="N44" s="28" t="s">
        <v>649</v>
      </c>
      <c r="O44" s="28"/>
      <c r="P44" s="28" t="s">
        <v>64</v>
      </c>
    </row>
    <row r="45" spans="1:16" ht="47.25" x14ac:dyDescent="0.25">
      <c r="A45" s="28" t="s">
        <v>195</v>
      </c>
      <c r="B45" s="43">
        <v>38</v>
      </c>
      <c r="C45" s="28" t="s">
        <v>562</v>
      </c>
      <c r="D45" s="28" t="s">
        <v>609</v>
      </c>
      <c r="E45" s="37" t="s">
        <v>564</v>
      </c>
      <c r="F45" s="28">
        <v>10</v>
      </c>
      <c r="G45" s="28">
        <v>5</v>
      </c>
      <c r="H45" s="28">
        <v>17</v>
      </c>
      <c r="I45" s="28">
        <v>11</v>
      </c>
      <c r="J45" s="28">
        <v>14</v>
      </c>
      <c r="K45" s="28">
        <v>47</v>
      </c>
      <c r="L45" s="28"/>
      <c r="M45" s="28">
        <v>47</v>
      </c>
      <c r="N45" s="28" t="s">
        <v>649</v>
      </c>
      <c r="O45" s="28"/>
      <c r="P45" s="28" t="s">
        <v>583</v>
      </c>
    </row>
    <row r="46" spans="1:16" ht="47.25" x14ac:dyDescent="0.25">
      <c r="A46" s="28" t="s">
        <v>26</v>
      </c>
      <c r="B46" s="36">
        <v>39</v>
      </c>
      <c r="C46" s="35" t="s">
        <v>231</v>
      </c>
      <c r="D46" s="28" t="s">
        <v>316</v>
      </c>
      <c r="E46" s="28" t="s">
        <v>311</v>
      </c>
      <c r="F46" s="28">
        <v>10</v>
      </c>
      <c r="G46" s="28">
        <v>10</v>
      </c>
      <c r="H46" s="28">
        <v>12</v>
      </c>
      <c r="I46" s="28">
        <v>10</v>
      </c>
      <c r="J46" s="28">
        <v>15</v>
      </c>
      <c r="K46" s="28">
        <v>47</v>
      </c>
      <c r="L46" s="28"/>
      <c r="M46" s="28">
        <v>47</v>
      </c>
      <c r="N46" s="28" t="s">
        <v>649</v>
      </c>
      <c r="O46" s="28"/>
      <c r="P46" s="28" t="s">
        <v>312</v>
      </c>
    </row>
    <row r="47" spans="1:16" ht="47.25" x14ac:dyDescent="0.25">
      <c r="A47" s="28" t="s">
        <v>26</v>
      </c>
      <c r="B47" s="28">
        <v>40</v>
      </c>
      <c r="C47" s="29" t="s">
        <v>58</v>
      </c>
      <c r="D47" s="28" t="s">
        <v>103</v>
      </c>
      <c r="E47" s="30" t="s">
        <v>88</v>
      </c>
      <c r="F47" s="28">
        <v>9</v>
      </c>
      <c r="G47" s="28">
        <v>6</v>
      </c>
      <c r="H47" s="28">
        <v>13</v>
      </c>
      <c r="I47" s="28">
        <v>13</v>
      </c>
      <c r="J47" s="28">
        <v>15</v>
      </c>
      <c r="K47" s="28">
        <v>47</v>
      </c>
      <c r="L47" s="28"/>
      <c r="M47" s="28">
        <f>G47+H47+I47+J47</f>
        <v>47</v>
      </c>
      <c r="N47" s="28" t="s">
        <v>649</v>
      </c>
      <c r="O47" s="28"/>
      <c r="P47" s="28" t="s">
        <v>93</v>
      </c>
    </row>
    <row r="48" spans="1:16" ht="47.25" x14ac:dyDescent="0.25">
      <c r="A48" s="28" t="s">
        <v>195</v>
      </c>
      <c r="B48" s="28">
        <v>41</v>
      </c>
      <c r="C48" s="28" t="s">
        <v>562</v>
      </c>
      <c r="D48" s="28" t="s">
        <v>606</v>
      </c>
      <c r="E48" s="37" t="s">
        <v>564</v>
      </c>
      <c r="F48" s="28">
        <v>10</v>
      </c>
      <c r="G48" s="28">
        <v>4</v>
      </c>
      <c r="H48" s="28">
        <v>14</v>
      </c>
      <c r="I48" s="28">
        <v>18</v>
      </c>
      <c r="J48" s="28">
        <v>10</v>
      </c>
      <c r="K48" s="28">
        <v>46</v>
      </c>
      <c r="L48" s="28"/>
      <c r="M48" s="28">
        <v>46</v>
      </c>
      <c r="N48" s="28" t="s">
        <v>649</v>
      </c>
      <c r="O48" s="28"/>
      <c r="P48" s="28" t="s">
        <v>583</v>
      </c>
    </row>
    <row r="49" spans="1:16" ht="47.25" x14ac:dyDescent="0.25">
      <c r="A49" s="32" t="s">
        <v>26</v>
      </c>
      <c r="B49" s="43">
        <v>42</v>
      </c>
      <c r="C49" s="34" t="s">
        <v>334</v>
      </c>
      <c r="D49" s="40" t="s">
        <v>516</v>
      </c>
      <c r="E49" s="37" t="s">
        <v>341</v>
      </c>
      <c r="F49" s="28">
        <v>9</v>
      </c>
      <c r="G49" s="28">
        <v>7</v>
      </c>
      <c r="H49" s="28">
        <v>6</v>
      </c>
      <c r="I49" s="28">
        <v>18</v>
      </c>
      <c r="J49" s="28">
        <v>15</v>
      </c>
      <c r="K49" s="28">
        <v>46</v>
      </c>
      <c r="L49" s="28"/>
      <c r="M49" s="28">
        <v>46</v>
      </c>
      <c r="N49" s="28" t="s">
        <v>649</v>
      </c>
      <c r="O49" s="28"/>
      <c r="P49" s="28" t="s">
        <v>342</v>
      </c>
    </row>
    <row r="50" spans="1:16" ht="31.5" x14ac:dyDescent="0.25">
      <c r="A50" s="28" t="s">
        <v>195</v>
      </c>
      <c r="B50" s="36">
        <v>43</v>
      </c>
      <c r="C50" s="28" t="s">
        <v>620</v>
      </c>
      <c r="D50" s="28" t="s">
        <v>624</v>
      </c>
      <c r="E50" s="28" t="s">
        <v>622</v>
      </c>
      <c r="F50" s="28">
        <v>11</v>
      </c>
      <c r="G50" s="28">
        <v>9</v>
      </c>
      <c r="H50" s="28">
        <v>11</v>
      </c>
      <c r="I50" s="28">
        <v>11</v>
      </c>
      <c r="J50" s="28">
        <v>15</v>
      </c>
      <c r="K50" s="28">
        <v>46</v>
      </c>
      <c r="L50" s="28"/>
      <c r="M50" s="28">
        <v>46</v>
      </c>
      <c r="N50" s="28" t="s">
        <v>649</v>
      </c>
      <c r="O50" s="28"/>
      <c r="P50" s="28" t="s">
        <v>623</v>
      </c>
    </row>
    <row r="51" spans="1:16" ht="47.25" x14ac:dyDescent="0.25">
      <c r="A51" s="32" t="s">
        <v>26</v>
      </c>
      <c r="B51" s="28">
        <v>44</v>
      </c>
      <c r="C51" s="34" t="s">
        <v>334</v>
      </c>
      <c r="D51" s="28" t="s">
        <v>518</v>
      </c>
      <c r="E51" s="28" t="s">
        <v>506</v>
      </c>
      <c r="F51" s="28">
        <v>10</v>
      </c>
      <c r="G51" s="28">
        <v>9</v>
      </c>
      <c r="H51" s="28">
        <v>11</v>
      </c>
      <c r="I51" s="28">
        <v>7</v>
      </c>
      <c r="J51" s="28">
        <v>18</v>
      </c>
      <c r="K51" s="28">
        <v>45</v>
      </c>
      <c r="L51" s="28"/>
      <c r="M51" s="28">
        <v>45</v>
      </c>
      <c r="N51" s="28" t="s">
        <v>649</v>
      </c>
      <c r="O51" s="28"/>
      <c r="P51" s="28" t="s">
        <v>345</v>
      </c>
    </row>
    <row r="52" spans="1:16" ht="31.5" x14ac:dyDescent="0.25">
      <c r="A52" s="28" t="s">
        <v>195</v>
      </c>
      <c r="B52" s="28">
        <v>45</v>
      </c>
      <c r="C52" s="28" t="s">
        <v>620</v>
      </c>
      <c r="D52" s="28" t="s">
        <v>621</v>
      </c>
      <c r="E52" s="28" t="s">
        <v>622</v>
      </c>
      <c r="F52" s="28">
        <v>11</v>
      </c>
      <c r="G52" s="28">
        <v>6</v>
      </c>
      <c r="H52" s="28">
        <v>12</v>
      </c>
      <c r="I52" s="28">
        <v>18</v>
      </c>
      <c r="J52" s="28">
        <v>9</v>
      </c>
      <c r="K52" s="28">
        <v>45</v>
      </c>
      <c r="L52" s="28"/>
      <c r="M52" s="28">
        <v>45</v>
      </c>
      <c r="N52" s="28" t="s">
        <v>649</v>
      </c>
      <c r="O52" s="28"/>
      <c r="P52" s="28" t="s">
        <v>623</v>
      </c>
    </row>
    <row r="53" spans="1:16" ht="60" x14ac:dyDescent="0.25">
      <c r="A53" s="32" t="s">
        <v>26</v>
      </c>
      <c r="B53" s="43">
        <v>46</v>
      </c>
      <c r="C53" s="34" t="s">
        <v>223</v>
      </c>
      <c r="D53" s="34" t="s">
        <v>291</v>
      </c>
      <c r="E53" s="34" t="s">
        <v>237</v>
      </c>
      <c r="F53" s="28">
        <v>10</v>
      </c>
      <c r="G53" s="28">
        <v>11</v>
      </c>
      <c r="H53" s="28">
        <v>12</v>
      </c>
      <c r="I53" s="28">
        <v>9</v>
      </c>
      <c r="J53" s="28">
        <v>13</v>
      </c>
      <c r="K53" s="28">
        <v>45</v>
      </c>
      <c r="L53" s="28"/>
      <c r="M53" s="28">
        <v>45</v>
      </c>
      <c r="N53" s="28" t="s">
        <v>649</v>
      </c>
      <c r="O53" s="28"/>
      <c r="P53" s="28" t="s">
        <v>226</v>
      </c>
    </row>
    <row r="54" spans="1:16" ht="60" x14ac:dyDescent="0.25">
      <c r="A54" s="32" t="s">
        <v>26</v>
      </c>
      <c r="B54" s="36">
        <v>47</v>
      </c>
      <c r="C54" s="34" t="s">
        <v>334</v>
      </c>
      <c r="D54" s="28" t="s">
        <v>519</v>
      </c>
      <c r="E54" s="34" t="s">
        <v>336</v>
      </c>
      <c r="F54" s="28">
        <v>9</v>
      </c>
      <c r="G54" s="28">
        <v>8</v>
      </c>
      <c r="H54" s="28">
        <v>12</v>
      </c>
      <c r="I54" s="28">
        <v>11</v>
      </c>
      <c r="J54" s="28">
        <v>14</v>
      </c>
      <c r="K54" s="28">
        <v>45</v>
      </c>
      <c r="L54" s="28"/>
      <c r="M54" s="28">
        <v>45</v>
      </c>
      <c r="N54" s="28" t="s">
        <v>649</v>
      </c>
      <c r="O54" s="28"/>
      <c r="P54" s="28" t="s">
        <v>408</v>
      </c>
    </row>
    <row r="55" spans="1:16" ht="47.25" x14ac:dyDescent="0.25">
      <c r="A55" s="28" t="s">
        <v>26</v>
      </c>
      <c r="B55" s="28">
        <v>48</v>
      </c>
      <c r="C55" s="29" t="s">
        <v>58</v>
      </c>
      <c r="D55" s="28" t="s">
        <v>107</v>
      </c>
      <c r="E55" s="30" t="s">
        <v>88</v>
      </c>
      <c r="F55" s="28">
        <v>11</v>
      </c>
      <c r="G55" s="28">
        <v>10</v>
      </c>
      <c r="H55" s="28">
        <v>15</v>
      </c>
      <c r="I55" s="28">
        <v>10</v>
      </c>
      <c r="J55" s="28">
        <v>10</v>
      </c>
      <c r="K55" s="28">
        <v>45</v>
      </c>
      <c r="L55" s="28"/>
      <c r="M55" s="28">
        <f>G55+H55+I55+J55</f>
        <v>45</v>
      </c>
      <c r="N55" s="28" t="s">
        <v>649</v>
      </c>
      <c r="O55" s="28"/>
      <c r="P55" s="28" t="s">
        <v>98</v>
      </c>
    </row>
    <row r="56" spans="1:16" ht="47.25" x14ac:dyDescent="0.25">
      <c r="A56" s="32" t="s">
        <v>26</v>
      </c>
      <c r="B56" s="28">
        <v>49</v>
      </c>
      <c r="C56" s="34" t="s">
        <v>334</v>
      </c>
      <c r="D56" s="28" t="s">
        <v>517</v>
      </c>
      <c r="E56" s="28" t="s">
        <v>503</v>
      </c>
      <c r="F56" s="28">
        <v>11</v>
      </c>
      <c r="G56" s="28">
        <v>8</v>
      </c>
      <c r="H56" s="28">
        <v>14</v>
      </c>
      <c r="I56" s="28">
        <v>9</v>
      </c>
      <c r="J56" s="28">
        <v>14</v>
      </c>
      <c r="K56" s="28">
        <v>45</v>
      </c>
      <c r="L56" s="28"/>
      <c r="M56" s="28">
        <v>45</v>
      </c>
      <c r="N56" s="28" t="s">
        <v>649</v>
      </c>
      <c r="O56" s="28"/>
      <c r="P56" s="28" t="s">
        <v>504</v>
      </c>
    </row>
    <row r="57" spans="1:16" ht="45" x14ac:dyDescent="0.25">
      <c r="A57" s="72" t="s">
        <v>26</v>
      </c>
      <c r="B57" s="43">
        <v>50</v>
      </c>
      <c r="C57" s="73" t="s">
        <v>334</v>
      </c>
      <c r="D57" s="76" t="s">
        <v>640</v>
      </c>
      <c r="E57" s="77" t="s">
        <v>637</v>
      </c>
      <c r="F57" s="74">
        <v>10</v>
      </c>
      <c r="G57" s="75">
        <v>5</v>
      </c>
      <c r="H57" s="75">
        <v>13</v>
      </c>
      <c r="I57" s="75">
        <v>12</v>
      </c>
      <c r="J57" s="75">
        <v>15</v>
      </c>
      <c r="K57" s="75">
        <v>45</v>
      </c>
      <c r="L57" s="74"/>
      <c r="M57" s="74">
        <v>45</v>
      </c>
      <c r="N57" s="28" t="s">
        <v>649</v>
      </c>
      <c r="O57" s="74"/>
      <c r="P57" s="74" t="s">
        <v>638</v>
      </c>
    </row>
    <row r="58" spans="1:16" ht="75" x14ac:dyDescent="0.25">
      <c r="A58" s="32" t="s">
        <v>26</v>
      </c>
      <c r="B58" s="36">
        <v>51</v>
      </c>
      <c r="C58" s="34" t="s">
        <v>334</v>
      </c>
      <c r="D58" s="34" t="s">
        <v>520</v>
      </c>
      <c r="E58" s="34" t="s">
        <v>521</v>
      </c>
      <c r="F58" s="28">
        <v>11</v>
      </c>
      <c r="G58" s="28">
        <v>7</v>
      </c>
      <c r="H58" s="28">
        <v>12</v>
      </c>
      <c r="I58" s="28">
        <v>15</v>
      </c>
      <c r="J58" s="28">
        <v>10</v>
      </c>
      <c r="K58" s="28">
        <v>44</v>
      </c>
      <c r="L58" s="28"/>
      <c r="M58" s="28">
        <v>44</v>
      </c>
      <c r="N58" s="28" t="s">
        <v>649</v>
      </c>
      <c r="O58" s="28"/>
      <c r="P58" s="28" t="s">
        <v>471</v>
      </c>
    </row>
    <row r="59" spans="1:16" ht="60" x14ac:dyDescent="0.25">
      <c r="A59" s="32" t="s">
        <v>26</v>
      </c>
      <c r="B59" s="28">
        <v>52</v>
      </c>
      <c r="C59" s="34" t="s">
        <v>223</v>
      </c>
      <c r="D59" s="34" t="s">
        <v>292</v>
      </c>
      <c r="E59" s="34" t="s">
        <v>237</v>
      </c>
      <c r="F59" s="28">
        <v>10</v>
      </c>
      <c r="G59" s="28">
        <v>12</v>
      </c>
      <c r="H59" s="28">
        <v>12</v>
      </c>
      <c r="I59" s="28">
        <v>8</v>
      </c>
      <c r="J59" s="28">
        <v>12</v>
      </c>
      <c r="K59" s="28">
        <v>44</v>
      </c>
      <c r="L59" s="28"/>
      <c r="M59" s="28">
        <v>44</v>
      </c>
      <c r="N59" s="28" t="s">
        <v>649</v>
      </c>
      <c r="O59" s="28"/>
      <c r="P59" s="28" t="s">
        <v>226</v>
      </c>
    </row>
    <row r="60" spans="1:16" ht="47.25" x14ac:dyDescent="0.25">
      <c r="A60" s="28" t="s">
        <v>26</v>
      </c>
      <c r="B60" s="28">
        <v>53</v>
      </c>
      <c r="C60" s="29" t="s">
        <v>58</v>
      </c>
      <c r="D60" s="28" t="s">
        <v>49</v>
      </c>
      <c r="E60" s="30" t="s">
        <v>60</v>
      </c>
      <c r="F60" s="28">
        <v>9</v>
      </c>
      <c r="G60" s="28">
        <v>5</v>
      </c>
      <c r="H60" s="28">
        <v>5</v>
      </c>
      <c r="I60" s="28">
        <v>19</v>
      </c>
      <c r="J60" s="28">
        <v>15</v>
      </c>
      <c r="K60" s="28">
        <v>44</v>
      </c>
      <c r="L60" s="28"/>
      <c r="M60" s="28">
        <f>G60+H60+I60+J60</f>
        <v>44</v>
      </c>
      <c r="N60" s="28" t="s">
        <v>649</v>
      </c>
      <c r="O60" s="28"/>
      <c r="P60" s="28" t="s">
        <v>43</v>
      </c>
    </row>
    <row r="61" spans="1:16" ht="31.5" x14ac:dyDescent="0.25">
      <c r="A61" s="28" t="s">
        <v>195</v>
      </c>
      <c r="B61" s="43">
        <v>54</v>
      </c>
      <c r="C61" s="28" t="s">
        <v>620</v>
      </c>
      <c r="D61" s="28" t="s">
        <v>625</v>
      </c>
      <c r="E61" s="28" t="s">
        <v>622</v>
      </c>
      <c r="F61" s="28">
        <v>11</v>
      </c>
      <c r="G61" s="28">
        <v>6</v>
      </c>
      <c r="H61" s="28">
        <v>12</v>
      </c>
      <c r="I61" s="28">
        <v>17</v>
      </c>
      <c r="J61" s="28">
        <v>9</v>
      </c>
      <c r="K61" s="28">
        <v>44</v>
      </c>
      <c r="L61" s="28"/>
      <c r="M61" s="28">
        <v>44</v>
      </c>
      <c r="N61" s="28" t="s">
        <v>649</v>
      </c>
      <c r="O61" s="28"/>
      <c r="P61" s="28" t="s">
        <v>623</v>
      </c>
    </row>
    <row r="62" spans="1:16" ht="60" x14ac:dyDescent="0.25">
      <c r="A62" s="32" t="s">
        <v>26</v>
      </c>
      <c r="B62" s="36">
        <v>55</v>
      </c>
      <c r="C62" s="34" t="s">
        <v>223</v>
      </c>
      <c r="D62" s="34" t="s">
        <v>296</v>
      </c>
      <c r="E62" s="34" t="s">
        <v>237</v>
      </c>
      <c r="F62" s="28">
        <v>11</v>
      </c>
      <c r="G62" s="28">
        <v>13</v>
      </c>
      <c r="H62" s="28">
        <v>5</v>
      </c>
      <c r="I62" s="28">
        <v>10</v>
      </c>
      <c r="J62" s="28">
        <v>16</v>
      </c>
      <c r="K62" s="28">
        <v>44</v>
      </c>
      <c r="L62" s="28"/>
      <c r="M62" s="28">
        <v>44</v>
      </c>
      <c r="N62" s="28" t="s">
        <v>649</v>
      </c>
      <c r="O62" s="28"/>
      <c r="P62" s="28" t="s">
        <v>253</v>
      </c>
    </row>
    <row r="63" spans="1:16" ht="47.25" x14ac:dyDescent="0.25">
      <c r="A63" s="28" t="s">
        <v>26</v>
      </c>
      <c r="B63" s="28">
        <v>56</v>
      </c>
      <c r="C63" s="35" t="s">
        <v>231</v>
      </c>
      <c r="D63" s="28" t="s">
        <v>317</v>
      </c>
      <c r="E63" s="28" t="s">
        <v>311</v>
      </c>
      <c r="F63" s="28">
        <v>9</v>
      </c>
      <c r="G63" s="28">
        <v>9</v>
      </c>
      <c r="H63" s="28">
        <v>11</v>
      </c>
      <c r="I63" s="28">
        <v>13</v>
      </c>
      <c r="J63" s="28">
        <v>10</v>
      </c>
      <c r="K63" s="28">
        <v>43</v>
      </c>
      <c r="L63" s="28"/>
      <c r="M63" s="28">
        <v>43</v>
      </c>
      <c r="N63" s="28" t="s">
        <v>649</v>
      </c>
      <c r="O63" s="28"/>
      <c r="P63" s="28" t="s">
        <v>312</v>
      </c>
    </row>
    <row r="64" spans="1:16" ht="31.5" x14ac:dyDescent="0.25">
      <c r="A64" s="28" t="s">
        <v>195</v>
      </c>
      <c r="B64" s="28">
        <v>57</v>
      </c>
      <c r="C64" s="28" t="s">
        <v>620</v>
      </c>
      <c r="D64" s="28" t="s">
        <v>626</v>
      </c>
      <c r="E64" s="28" t="s">
        <v>622</v>
      </c>
      <c r="F64" s="28">
        <v>11</v>
      </c>
      <c r="G64" s="28">
        <v>5</v>
      </c>
      <c r="H64" s="28">
        <v>10</v>
      </c>
      <c r="I64" s="28">
        <v>18</v>
      </c>
      <c r="J64" s="28">
        <v>10</v>
      </c>
      <c r="K64" s="28">
        <v>43</v>
      </c>
      <c r="L64" s="28"/>
      <c r="M64" s="28">
        <v>43</v>
      </c>
      <c r="N64" s="28" t="s">
        <v>649</v>
      </c>
      <c r="O64" s="28"/>
      <c r="P64" s="28" t="s">
        <v>623</v>
      </c>
    </row>
    <row r="65" spans="1:16" ht="60" x14ac:dyDescent="0.25">
      <c r="A65" s="32" t="s">
        <v>26</v>
      </c>
      <c r="B65" s="43">
        <v>58</v>
      </c>
      <c r="C65" s="34" t="s">
        <v>334</v>
      </c>
      <c r="D65" s="28" t="s">
        <v>522</v>
      </c>
      <c r="E65" s="34" t="s">
        <v>336</v>
      </c>
      <c r="F65" s="28">
        <v>9</v>
      </c>
      <c r="G65" s="28">
        <v>9</v>
      </c>
      <c r="H65" s="28">
        <v>11</v>
      </c>
      <c r="I65" s="28">
        <v>9</v>
      </c>
      <c r="J65" s="28">
        <v>13</v>
      </c>
      <c r="K65" s="28">
        <v>42</v>
      </c>
      <c r="L65" s="28"/>
      <c r="M65" s="28">
        <v>42</v>
      </c>
      <c r="N65" s="28" t="s">
        <v>649</v>
      </c>
      <c r="O65" s="28"/>
      <c r="P65" s="28" t="s">
        <v>408</v>
      </c>
    </row>
    <row r="66" spans="1:16" ht="47.25" x14ac:dyDescent="0.25">
      <c r="A66" s="28" t="s">
        <v>26</v>
      </c>
      <c r="B66" s="36">
        <v>59</v>
      </c>
      <c r="C66" s="29" t="s">
        <v>58</v>
      </c>
      <c r="D66" s="28" t="s">
        <v>52</v>
      </c>
      <c r="E66" s="30" t="s">
        <v>60</v>
      </c>
      <c r="F66" s="28">
        <v>9</v>
      </c>
      <c r="G66" s="28">
        <v>5</v>
      </c>
      <c r="H66" s="28">
        <v>5</v>
      </c>
      <c r="I66" s="28">
        <v>20</v>
      </c>
      <c r="J66" s="28">
        <v>12</v>
      </c>
      <c r="K66" s="28">
        <v>42</v>
      </c>
      <c r="L66" s="28"/>
      <c r="M66" s="28">
        <f>G66+H66+I66+J66</f>
        <v>42</v>
      </c>
      <c r="N66" s="28" t="s">
        <v>649</v>
      </c>
      <c r="O66" s="28"/>
      <c r="P66" s="28" t="s">
        <v>43</v>
      </c>
    </row>
    <row r="67" spans="1:16" ht="47.25" x14ac:dyDescent="0.25">
      <c r="A67" s="28" t="s">
        <v>26</v>
      </c>
      <c r="B67" s="28">
        <v>60</v>
      </c>
      <c r="C67" s="29" t="s">
        <v>58</v>
      </c>
      <c r="D67" s="28" t="s">
        <v>80</v>
      </c>
      <c r="E67" s="28" t="s">
        <v>74</v>
      </c>
      <c r="F67" s="28">
        <v>10</v>
      </c>
      <c r="G67" s="28">
        <v>11</v>
      </c>
      <c r="H67" s="28">
        <v>11</v>
      </c>
      <c r="I67" s="28">
        <v>8</v>
      </c>
      <c r="J67" s="28">
        <v>12</v>
      </c>
      <c r="K67" s="28">
        <v>42</v>
      </c>
      <c r="L67" s="28"/>
      <c r="M67" s="28">
        <f>G67+H67+I67+J67</f>
        <v>42</v>
      </c>
      <c r="N67" s="28" t="s">
        <v>649</v>
      </c>
      <c r="O67" s="28"/>
      <c r="P67" s="28" t="s">
        <v>75</v>
      </c>
    </row>
    <row r="68" spans="1:16" ht="31.5" x14ac:dyDescent="0.25">
      <c r="A68" s="85" t="s">
        <v>195</v>
      </c>
      <c r="B68" s="28">
        <v>61</v>
      </c>
      <c r="C68" s="85" t="s">
        <v>653</v>
      </c>
      <c r="D68" s="85" t="s">
        <v>674</v>
      </c>
      <c r="E68" s="86" t="s">
        <v>655</v>
      </c>
      <c r="F68" s="87">
        <v>11</v>
      </c>
      <c r="G68" s="87">
        <v>5</v>
      </c>
      <c r="H68" s="87">
        <v>8</v>
      </c>
      <c r="I68" s="87">
        <v>20</v>
      </c>
      <c r="J68" s="87">
        <v>9</v>
      </c>
      <c r="K68" s="87">
        <f>SUM(G68:J68)</f>
        <v>42</v>
      </c>
      <c r="L68" s="87"/>
      <c r="M68" s="87">
        <v>42</v>
      </c>
      <c r="N68" s="28" t="s">
        <v>649</v>
      </c>
      <c r="O68" s="87"/>
      <c r="P68" s="86" t="s">
        <v>656</v>
      </c>
    </row>
    <row r="69" spans="1:16" ht="47.25" x14ac:dyDescent="0.25">
      <c r="A69" s="32" t="s">
        <v>26</v>
      </c>
      <c r="B69" s="43">
        <v>62</v>
      </c>
      <c r="C69" s="34" t="s">
        <v>334</v>
      </c>
      <c r="D69" s="28" t="s">
        <v>523</v>
      </c>
      <c r="E69" s="28" t="s">
        <v>506</v>
      </c>
      <c r="F69" s="28">
        <v>11</v>
      </c>
      <c r="G69" s="28">
        <v>8</v>
      </c>
      <c r="H69" s="28">
        <v>9</v>
      </c>
      <c r="I69" s="28">
        <v>6</v>
      </c>
      <c r="J69" s="28">
        <v>18</v>
      </c>
      <c r="K69" s="28">
        <v>41</v>
      </c>
      <c r="L69" s="28"/>
      <c r="M69" s="28">
        <v>41</v>
      </c>
      <c r="N69" s="28" t="s">
        <v>649</v>
      </c>
      <c r="O69" s="28"/>
      <c r="P69" s="28" t="s">
        <v>345</v>
      </c>
    </row>
    <row r="70" spans="1:16" ht="63" x14ac:dyDescent="0.25">
      <c r="A70" s="28" t="s">
        <v>195</v>
      </c>
      <c r="B70" s="36">
        <v>63</v>
      </c>
      <c r="C70" s="37" t="s">
        <v>231</v>
      </c>
      <c r="D70" s="28" t="s">
        <v>331</v>
      </c>
      <c r="E70" s="38" t="s">
        <v>248</v>
      </c>
      <c r="F70" s="28">
        <v>9</v>
      </c>
      <c r="G70" s="28">
        <v>8</v>
      </c>
      <c r="H70" s="28">
        <v>11</v>
      </c>
      <c r="I70" s="28">
        <v>9</v>
      </c>
      <c r="J70" s="28">
        <v>13</v>
      </c>
      <c r="K70" s="28">
        <v>41</v>
      </c>
      <c r="L70" s="28"/>
      <c r="M70" s="28">
        <v>41</v>
      </c>
      <c r="N70" s="28" t="s">
        <v>649</v>
      </c>
      <c r="O70" s="28"/>
      <c r="P70" s="37" t="s">
        <v>327</v>
      </c>
    </row>
    <row r="71" spans="1:16" ht="47.25" x14ac:dyDescent="0.25">
      <c r="A71" s="28" t="s">
        <v>26</v>
      </c>
      <c r="B71" s="28">
        <v>64</v>
      </c>
      <c r="C71" s="29" t="s">
        <v>182</v>
      </c>
      <c r="D71" s="28" t="s">
        <v>181</v>
      </c>
      <c r="E71" s="28" t="s">
        <v>145</v>
      </c>
      <c r="F71" s="28">
        <v>10</v>
      </c>
      <c r="G71" s="28">
        <v>10</v>
      </c>
      <c r="H71" s="28">
        <v>15</v>
      </c>
      <c r="I71" s="28">
        <v>5</v>
      </c>
      <c r="J71" s="28">
        <v>11</v>
      </c>
      <c r="K71" s="28">
        <f>SUM(G71:J71)</f>
        <v>41</v>
      </c>
      <c r="L71" s="28"/>
      <c r="M71" s="28">
        <v>41</v>
      </c>
      <c r="N71" s="28" t="s">
        <v>649</v>
      </c>
      <c r="O71" s="28"/>
      <c r="P71" s="28" t="s">
        <v>131</v>
      </c>
    </row>
    <row r="72" spans="1:16" ht="45" x14ac:dyDescent="0.25">
      <c r="A72" s="32" t="s">
        <v>26</v>
      </c>
      <c r="B72" s="28">
        <v>65</v>
      </c>
      <c r="C72" s="34" t="s">
        <v>334</v>
      </c>
      <c r="D72" s="28" t="s">
        <v>526</v>
      </c>
      <c r="E72" s="28" t="s">
        <v>452</v>
      </c>
      <c r="F72" s="28">
        <v>9</v>
      </c>
      <c r="G72" s="28">
        <v>8</v>
      </c>
      <c r="H72" s="28">
        <v>2</v>
      </c>
      <c r="I72" s="28">
        <v>17</v>
      </c>
      <c r="J72" s="28">
        <v>13</v>
      </c>
      <c r="K72" s="28">
        <v>40</v>
      </c>
      <c r="L72" s="28"/>
      <c r="M72" s="28">
        <v>40</v>
      </c>
      <c r="N72" s="28" t="s">
        <v>649</v>
      </c>
      <c r="O72" s="28"/>
      <c r="P72" s="28" t="s">
        <v>453</v>
      </c>
    </row>
    <row r="73" spans="1:16" ht="63" x14ac:dyDescent="0.25">
      <c r="A73" s="28" t="s">
        <v>195</v>
      </c>
      <c r="B73" s="43">
        <v>66</v>
      </c>
      <c r="C73" s="37" t="s">
        <v>231</v>
      </c>
      <c r="D73" s="28" t="s">
        <v>328</v>
      </c>
      <c r="E73" s="38" t="s">
        <v>248</v>
      </c>
      <c r="F73" s="28">
        <v>9</v>
      </c>
      <c r="G73" s="28">
        <v>8</v>
      </c>
      <c r="H73" s="28">
        <v>11</v>
      </c>
      <c r="I73" s="28">
        <v>9</v>
      </c>
      <c r="J73" s="28">
        <v>12</v>
      </c>
      <c r="K73" s="28">
        <v>40</v>
      </c>
      <c r="L73" s="28"/>
      <c r="M73" s="28">
        <v>40</v>
      </c>
      <c r="N73" s="28" t="s">
        <v>649</v>
      </c>
      <c r="O73" s="28"/>
      <c r="P73" s="37" t="s">
        <v>327</v>
      </c>
    </row>
    <row r="74" spans="1:16" ht="45" x14ac:dyDescent="0.25">
      <c r="A74" s="32" t="s">
        <v>26</v>
      </c>
      <c r="B74" s="36">
        <v>67</v>
      </c>
      <c r="C74" s="34" t="s">
        <v>334</v>
      </c>
      <c r="D74" s="32" t="s">
        <v>525</v>
      </c>
      <c r="E74" s="41" t="s">
        <v>389</v>
      </c>
      <c r="F74" s="28">
        <v>10</v>
      </c>
      <c r="G74" s="28">
        <v>12</v>
      </c>
      <c r="H74" s="28">
        <v>16</v>
      </c>
      <c r="I74" s="28">
        <v>2</v>
      </c>
      <c r="J74" s="28">
        <v>10</v>
      </c>
      <c r="K74" s="28">
        <v>40</v>
      </c>
      <c r="L74" s="28"/>
      <c r="M74" s="28">
        <v>40</v>
      </c>
      <c r="N74" s="28" t="s">
        <v>649</v>
      </c>
      <c r="O74" s="28"/>
      <c r="P74" s="34" t="s">
        <v>390</v>
      </c>
    </row>
    <row r="75" spans="1:16" ht="45" x14ac:dyDescent="0.25">
      <c r="A75" s="32" t="s">
        <v>26</v>
      </c>
      <c r="B75" s="28">
        <v>68</v>
      </c>
      <c r="C75" s="34" t="s">
        <v>334</v>
      </c>
      <c r="D75" s="28" t="s">
        <v>524</v>
      </c>
      <c r="E75" s="28" t="s">
        <v>510</v>
      </c>
      <c r="F75" s="28">
        <v>9</v>
      </c>
      <c r="G75" s="28">
        <v>9</v>
      </c>
      <c r="H75" s="28">
        <v>13</v>
      </c>
      <c r="I75" s="28">
        <v>6</v>
      </c>
      <c r="J75" s="28">
        <v>12</v>
      </c>
      <c r="K75" s="28">
        <v>40</v>
      </c>
      <c r="L75" s="28"/>
      <c r="M75" s="28">
        <v>40</v>
      </c>
      <c r="N75" s="28" t="s">
        <v>649</v>
      </c>
      <c r="O75" s="28"/>
      <c r="P75" s="28" t="s">
        <v>511</v>
      </c>
    </row>
    <row r="76" spans="1:16" ht="47.25" x14ac:dyDescent="0.25">
      <c r="A76" s="28" t="s">
        <v>26</v>
      </c>
      <c r="B76" s="28">
        <v>69</v>
      </c>
      <c r="C76" s="35" t="s">
        <v>231</v>
      </c>
      <c r="D76" s="28" t="s">
        <v>318</v>
      </c>
      <c r="E76" s="28" t="s">
        <v>311</v>
      </c>
      <c r="F76" s="28">
        <v>10</v>
      </c>
      <c r="G76" s="28">
        <v>9</v>
      </c>
      <c r="H76" s="28">
        <v>9</v>
      </c>
      <c r="I76" s="28">
        <v>10</v>
      </c>
      <c r="J76" s="28">
        <v>12</v>
      </c>
      <c r="K76" s="28">
        <v>40</v>
      </c>
      <c r="L76" s="28"/>
      <c r="M76" s="28">
        <v>40</v>
      </c>
      <c r="N76" s="28" t="s">
        <v>649</v>
      </c>
      <c r="O76" s="28"/>
      <c r="P76" s="28" t="s">
        <v>312</v>
      </c>
    </row>
    <row r="77" spans="1:16" ht="47.25" x14ac:dyDescent="0.25">
      <c r="A77" s="28" t="s">
        <v>26</v>
      </c>
      <c r="B77" s="43">
        <v>70</v>
      </c>
      <c r="C77" s="29" t="s">
        <v>58</v>
      </c>
      <c r="D77" s="28" t="s">
        <v>51</v>
      </c>
      <c r="E77" s="30" t="s">
        <v>60</v>
      </c>
      <c r="F77" s="28">
        <v>9</v>
      </c>
      <c r="G77" s="28">
        <v>5</v>
      </c>
      <c r="H77" s="28">
        <v>5</v>
      </c>
      <c r="I77" s="28">
        <v>19</v>
      </c>
      <c r="J77" s="28">
        <v>10</v>
      </c>
      <c r="K77" s="28">
        <v>39</v>
      </c>
      <c r="L77" s="28"/>
      <c r="M77" s="28">
        <f>G77+H77+I77+J77</f>
        <v>39</v>
      </c>
      <c r="N77" s="28" t="s">
        <v>649</v>
      </c>
      <c r="O77" s="28"/>
      <c r="P77" s="28" t="s">
        <v>43</v>
      </c>
    </row>
    <row r="78" spans="1:16" ht="47.25" x14ac:dyDescent="0.25">
      <c r="A78" s="28" t="s">
        <v>26</v>
      </c>
      <c r="B78" s="36">
        <v>71</v>
      </c>
      <c r="C78" s="35" t="s">
        <v>231</v>
      </c>
      <c r="D78" s="28" t="s">
        <v>315</v>
      </c>
      <c r="E78" s="28" t="s">
        <v>311</v>
      </c>
      <c r="F78" s="28">
        <v>10</v>
      </c>
      <c r="G78" s="28">
        <v>7</v>
      </c>
      <c r="H78" s="28">
        <v>10</v>
      </c>
      <c r="I78" s="28">
        <v>10</v>
      </c>
      <c r="J78" s="28">
        <v>12</v>
      </c>
      <c r="K78" s="28">
        <v>39</v>
      </c>
      <c r="L78" s="28"/>
      <c r="M78" s="28">
        <v>39</v>
      </c>
      <c r="N78" s="28" t="s">
        <v>649</v>
      </c>
      <c r="O78" s="28"/>
      <c r="P78" s="28" t="s">
        <v>312</v>
      </c>
    </row>
    <row r="79" spans="1:16" ht="47.25" x14ac:dyDescent="0.25">
      <c r="A79" s="28" t="s">
        <v>26</v>
      </c>
      <c r="B79" s="28">
        <v>72</v>
      </c>
      <c r="C79" s="29" t="s">
        <v>58</v>
      </c>
      <c r="D79" s="28" t="s">
        <v>53</v>
      </c>
      <c r="E79" s="30" t="s">
        <v>60</v>
      </c>
      <c r="F79" s="28">
        <v>9</v>
      </c>
      <c r="G79" s="28">
        <v>5</v>
      </c>
      <c r="H79" s="28">
        <v>7</v>
      </c>
      <c r="I79" s="28">
        <v>15</v>
      </c>
      <c r="J79" s="28">
        <v>12</v>
      </c>
      <c r="K79" s="28">
        <v>39</v>
      </c>
      <c r="L79" s="28"/>
      <c r="M79" s="28">
        <f>G79+H79+I79+J79</f>
        <v>39</v>
      </c>
      <c r="N79" s="28" t="s">
        <v>649</v>
      </c>
      <c r="O79" s="28"/>
      <c r="P79" s="28" t="s">
        <v>43</v>
      </c>
    </row>
    <row r="80" spans="1:16" ht="47.25" x14ac:dyDescent="0.25">
      <c r="A80" s="28" t="s">
        <v>26</v>
      </c>
      <c r="B80" s="28">
        <v>73</v>
      </c>
      <c r="C80" s="35" t="s">
        <v>231</v>
      </c>
      <c r="D80" s="28" t="s">
        <v>319</v>
      </c>
      <c r="E80" s="28" t="s">
        <v>311</v>
      </c>
      <c r="F80" s="28">
        <v>9</v>
      </c>
      <c r="G80" s="28">
        <v>9</v>
      </c>
      <c r="H80" s="28">
        <v>10</v>
      </c>
      <c r="I80" s="28">
        <v>9</v>
      </c>
      <c r="J80" s="28">
        <v>11</v>
      </c>
      <c r="K80" s="28">
        <v>39</v>
      </c>
      <c r="L80" s="28"/>
      <c r="M80" s="28">
        <v>39</v>
      </c>
      <c r="N80" s="28" t="s">
        <v>649</v>
      </c>
      <c r="O80" s="28"/>
      <c r="P80" s="28" t="s">
        <v>312</v>
      </c>
    </row>
    <row r="81" spans="1:16" ht="63" x14ac:dyDescent="0.25">
      <c r="A81" s="28" t="s">
        <v>26</v>
      </c>
      <c r="B81" s="43">
        <v>74</v>
      </c>
      <c r="C81" s="28" t="s">
        <v>297</v>
      </c>
      <c r="D81" s="28" t="s">
        <v>298</v>
      </c>
      <c r="E81" s="28" t="s">
        <v>239</v>
      </c>
      <c r="F81" s="28">
        <v>9</v>
      </c>
      <c r="G81" s="28">
        <v>7</v>
      </c>
      <c r="H81" s="28">
        <v>17</v>
      </c>
      <c r="I81" s="28">
        <v>0</v>
      </c>
      <c r="J81" s="28">
        <v>14</v>
      </c>
      <c r="K81" s="28">
        <v>38</v>
      </c>
      <c r="L81" s="28"/>
      <c r="M81" s="28">
        <v>38</v>
      </c>
      <c r="N81" s="28" t="s">
        <v>649</v>
      </c>
      <c r="O81" s="28"/>
      <c r="P81" s="28" t="s">
        <v>230</v>
      </c>
    </row>
    <row r="82" spans="1:16" ht="47.25" x14ac:dyDescent="0.25">
      <c r="A82" s="28" t="s">
        <v>195</v>
      </c>
      <c r="B82" s="36">
        <v>75</v>
      </c>
      <c r="C82" s="28" t="s">
        <v>562</v>
      </c>
      <c r="D82" s="28" t="s">
        <v>611</v>
      </c>
      <c r="E82" s="37" t="s">
        <v>564</v>
      </c>
      <c r="F82" s="28">
        <v>9</v>
      </c>
      <c r="G82" s="28">
        <v>10</v>
      </c>
      <c r="H82" s="28">
        <v>11</v>
      </c>
      <c r="I82" s="28">
        <v>6</v>
      </c>
      <c r="J82" s="28">
        <v>11</v>
      </c>
      <c r="K82" s="28">
        <v>38</v>
      </c>
      <c r="L82" s="28"/>
      <c r="M82" s="28">
        <v>38</v>
      </c>
      <c r="N82" s="28" t="s">
        <v>649</v>
      </c>
      <c r="O82" s="28"/>
      <c r="P82" s="28" t="s">
        <v>583</v>
      </c>
    </row>
    <row r="83" spans="1:16" ht="47.25" x14ac:dyDescent="0.25">
      <c r="A83" s="28" t="s">
        <v>26</v>
      </c>
      <c r="B83" s="28">
        <v>76</v>
      </c>
      <c r="C83" s="29" t="s">
        <v>58</v>
      </c>
      <c r="D83" s="28" t="s">
        <v>54</v>
      </c>
      <c r="E83" s="30" t="s">
        <v>60</v>
      </c>
      <c r="F83" s="28">
        <v>9</v>
      </c>
      <c r="G83" s="28">
        <v>3</v>
      </c>
      <c r="H83" s="28">
        <v>4</v>
      </c>
      <c r="I83" s="28">
        <v>19</v>
      </c>
      <c r="J83" s="28">
        <v>12</v>
      </c>
      <c r="K83" s="28">
        <v>38</v>
      </c>
      <c r="L83" s="28"/>
      <c r="M83" s="28">
        <f>G83+H83+I83+J83</f>
        <v>38</v>
      </c>
      <c r="N83" s="28" t="s">
        <v>649</v>
      </c>
      <c r="O83" s="28"/>
      <c r="P83" s="28" t="s">
        <v>43</v>
      </c>
    </row>
    <row r="84" spans="1:16" ht="47.25" x14ac:dyDescent="0.25">
      <c r="A84" s="28" t="s">
        <v>195</v>
      </c>
      <c r="B84" s="28">
        <v>77</v>
      </c>
      <c r="C84" s="28" t="s">
        <v>562</v>
      </c>
      <c r="D84" s="28" t="s">
        <v>612</v>
      </c>
      <c r="E84" s="37" t="s">
        <v>564</v>
      </c>
      <c r="F84" s="28">
        <v>9</v>
      </c>
      <c r="G84" s="28">
        <v>8</v>
      </c>
      <c r="H84" s="28">
        <v>8</v>
      </c>
      <c r="I84" s="28">
        <v>16</v>
      </c>
      <c r="J84" s="28">
        <v>6</v>
      </c>
      <c r="K84" s="28">
        <v>38</v>
      </c>
      <c r="L84" s="28"/>
      <c r="M84" s="28">
        <v>38</v>
      </c>
      <c r="N84" s="28" t="s">
        <v>649</v>
      </c>
      <c r="O84" s="28"/>
      <c r="P84" s="28" t="s">
        <v>565</v>
      </c>
    </row>
    <row r="85" spans="1:16" ht="60" x14ac:dyDescent="0.25">
      <c r="A85" s="32" t="s">
        <v>26</v>
      </c>
      <c r="B85" s="43">
        <v>78</v>
      </c>
      <c r="C85" s="34" t="s">
        <v>334</v>
      </c>
      <c r="D85" s="28" t="s">
        <v>529</v>
      </c>
      <c r="E85" s="34" t="s">
        <v>336</v>
      </c>
      <c r="F85" s="28">
        <v>9</v>
      </c>
      <c r="G85" s="28">
        <v>8</v>
      </c>
      <c r="H85" s="28">
        <v>9</v>
      </c>
      <c r="I85" s="28">
        <v>8</v>
      </c>
      <c r="J85" s="28">
        <v>13</v>
      </c>
      <c r="K85" s="28">
        <v>38</v>
      </c>
      <c r="L85" s="28"/>
      <c r="M85" s="28">
        <v>38</v>
      </c>
      <c r="N85" s="28" t="s">
        <v>649</v>
      </c>
      <c r="O85" s="28"/>
      <c r="P85" s="28" t="s">
        <v>408</v>
      </c>
    </row>
    <row r="86" spans="1:16" ht="47.25" x14ac:dyDescent="0.25">
      <c r="A86" s="28" t="s">
        <v>195</v>
      </c>
      <c r="B86" s="36">
        <v>79</v>
      </c>
      <c r="C86" s="28" t="s">
        <v>562</v>
      </c>
      <c r="D86" s="28" t="s">
        <v>619</v>
      </c>
      <c r="E86" s="37" t="s">
        <v>564</v>
      </c>
      <c r="F86" s="28">
        <v>10</v>
      </c>
      <c r="G86" s="28">
        <v>8</v>
      </c>
      <c r="H86" s="28">
        <v>14</v>
      </c>
      <c r="I86" s="28">
        <v>7</v>
      </c>
      <c r="J86" s="28">
        <v>9</v>
      </c>
      <c r="K86" s="28">
        <v>38</v>
      </c>
      <c r="L86" s="28"/>
      <c r="M86" s="28">
        <v>38</v>
      </c>
      <c r="N86" s="28" t="s">
        <v>649</v>
      </c>
      <c r="O86" s="28"/>
      <c r="P86" s="28" t="s">
        <v>583</v>
      </c>
    </row>
    <row r="87" spans="1:16" ht="60" x14ac:dyDescent="0.25">
      <c r="A87" s="32" t="s">
        <v>26</v>
      </c>
      <c r="B87" s="28">
        <v>80</v>
      </c>
      <c r="C87" s="34" t="s">
        <v>334</v>
      </c>
      <c r="D87" s="34" t="s">
        <v>527</v>
      </c>
      <c r="E87" s="34" t="s">
        <v>336</v>
      </c>
      <c r="F87" s="28">
        <v>10</v>
      </c>
      <c r="G87" s="28">
        <v>8</v>
      </c>
      <c r="H87" s="28">
        <v>8</v>
      </c>
      <c r="I87" s="28">
        <v>9</v>
      </c>
      <c r="J87" s="28">
        <v>13</v>
      </c>
      <c r="K87" s="28">
        <v>38</v>
      </c>
      <c r="L87" s="28"/>
      <c r="M87" s="28">
        <v>38</v>
      </c>
      <c r="N87" s="28" t="s">
        <v>649</v>
      </c>
      <c r="O87" s="28"/>
      <c r="P87" s="28" t="s">
        <v>528</v>
      </c>
    </row>
    <row r="88" spans="1:16" ht="31.5" x14ac:dyDescent="0.25">
      <c r="A88" s="85" t="s">
        <v>195</v>
      </c>
      <c r="B88" s="28">
        <v>81</v>
      </c>
      <c r="C88" s="85" t="s">
        <v>653</v>
      </c>
      <c r="D88" s="85" t="s">
        <v>669</v>
      </c>
      <c r="E88" s="86" t="s">
        <v>655</v>
      </c>
      <c r="F88" s="87">
        <v>10</v>
      </c>
      <c r="G88" s="87">
        <v>9</v>
      </c>
      <c r="H88" s="87">
        <v>8</v>
      </c>
      <c r="I88" s="87">
        <v>9</v>
      </c>
      <c r="J88" s="87">
        <v>12</v>
      </c>
      <c r="K88" s="87">
        <f>SUM(G88:J88)</f>
        <v>38</v>
      </c>
      <c r="L88" s="85"/>
      <c r="M88" s="87">
        <v>38</v>
      </c>
      <c r="N88" s="28" t="s">
        <v>649</v>
      </c>
      <c r="O88" s="87"/>
      <c r="P88" s="85" t="s">
        <v>670</v>
      </c>
    </row>
    <row r="89" spans="1:16" ht="47.25" x14ac:dyDescent="0.25">
      <c r="A89" s="28" t="s">
        <v>26</v>
      </c>
      <c r="B89" s="43">
        <v>82</v>
      </c>
      <c r="C89" s="29" t="s">
        <v>58</v>
      </c>
      <c r="D89" s="28" t="s">
        <v>50</v>
      </c>
      <c r="E89" s="30" t="s">
        <v>60</v>
      </c>
      <c r="F89" s="28">
        <v>9</v>
      </c>
      <c r="G89" s="28">
        <v>1</v>
      </c>
      <c r="H89" s="28">
        <v>4</v>
      </c>
      <c r="I89" s="28">
        <v>19</v>
      </c>
      <c r="J89" s="28">
        <v>13</v>
      </c>
      <c r="K89" s="28">
        <v>37</v>
      </c>
      <c r="L89" s="28"/>
      <c r="M89" s="28">
        <f>G89+H89+I89+J89</f>
        <v>37</v>
      </c>
      <c r="N89" s="28" t="s">
        <v>651</v>
      </c>
      <c r="O89" s="28"/>
      <c r="P89" s="28" t="s">
        <v>43</v>
      </c>
    </row>
    <row r="90" spans="1:16" ht="63" x14ac:dyDescent="0.25">
      <c r="A90" s="28" t="s">
        <v>26</v>
      </c>
      <c r="B90" s="36">
        <v>83</v>
      </c>
      <c r="C90" s="28" t="s">
        <v>300</v>
      </c>
      <c r="D90" s="28" t="s">
        <v>301</v>
      </c>
      <c r="E90" s="28" t="s">
        <v>239</v>
      </c>
      <c r="F90" s="28">
        <v>11</v>
      </c>
      <c r="G90" s="28">
        <v>9</v>
      </c>
      <c r="H90" s="28">
        <v>14</v>
      </c>
      <c r="I90" s="28">
        <v>3</v>
      </c>
      <c r="J90" s="28">
        <v>11</v>
      </c>
      <c r="K90" s="28">
        <v>37</v>
      </c>
      <c r="L90" s="28"/>
      <c r="M90" s="28">
        <v>37</v>
      </c>
      <c r="N90" s="28" t="s">
        <v>651</v>
      </c>
      <c r="O90" s="28"/>
      <c r="P90" s="28" t="s">
        <v>230</v>
      </c>
    </row>
    <row r="91" spans="1:16" ht="47.25" x14ac:dyDescent="0.25">
      <c r="A91" s="32" t="s">
        <v>26</v>
      </c>
      <c r="B91" s="28">
        <v>84</v>
      </c>
      <c r="C91" s="34" t="s">
        <v>334</v>
      </c>
      <c r="D91" s="28" t="s">
        <v>531</v>
      </c>
      <c r="E91" s="28" t="s">
        <v>506</v>
      </c>
      <c r="F91" s="28">
        <v>10</v>
      </c>
      <c r="G91" s="28">
        <v>9</v>
      </c>
      <c r="H91" s="28">
        <v>8</v>
      </c>
      <c r="I91" s="28">
        <v>5</v>
      </c>
      <c r="J91" s="28">
        <v>15</v>
      </c>
      <c r="K91" s="28">
        <v>37</v>
      </c>
      <c r="L91" s="28"/>
      <c r="M91" s="28">
        <v>37</v>
      </c>
      <c r="N91" s="28" t="s">
        <v>651</v>
      </c>
      <c r="O91" s="28"/>
      <c r="P91" s="28" t="s">
        <v>345</v>
      </c>
    </row>
    <row r="92" spans="1:16" ht="45" x14ac:dyDescent="0.25">
      <c r="A92" s="32" t="s">
        <v>26</v>
      </c>
      <c r="B92" s="28">
        <v>85</v>
      </c>
      <c r="C92" s="34" t="s">
        <v>334</v>
      </c>
      <c r="D92" s="28" t="s">
        <v>530</v>
      </c>
      <c r="E92" s="28" t="s">
        <v>510</v>
      </c>
      <c r="F92" s="28">
        <v>11</v>
      </c>
      <c r="G92" s="28">
        <v>7</v>
      </c>
      <c r="H92" s="28">
        <v>8</v>
      </c>
      <c r="I92" s="28">
        <v>8</v>
      </c>
      <c r="J92" s="28">
        <v>14</v>
      </c>
      <c r="K92" s="28">
        <v>37</v>
      </c>
      <c r="L92" s="28"/>
      <c r="M92" s="28">
        <v>37</v>
      </c>
      <c r="N92" s="28" t="s">
        <v>651</v>
      </c>
      <c r="O92" s="28"/>
      <c r="P92" s="28" t="s">
        <v>511</v>
      </c>
    </row>
    <row r="93" spans="1:16" ht="63" x14ac:dyDescent="0.25">
      <c r="A93" s="28" t="s">
        <v>195</v>
      </c>
      <c r="B93" s="43">
        <v>86</v>
      </c>
      <c r="C93" s="37" t="s">
        <v>231</v>
      </c>
      <c r="D93" s="28" t="s">
        <v>329</v>
      </c>
      <c r="E93" s="38" t="s">
        <v>248</v>
      </c>
      <c r="F93" s="28">
        <v>9</v>
      </c>
      <c r="G93" s="28">
        <v>7</v>
      </c>
      <c r="H93" s="28">
        <v>11</v>
      </c>
      <c r="I93" s="28">
        <v>9</v>
      </c>
      <c r="J93" s="28">
        <v>9</v>
      </c>
      <c r="K93" s="28">
        <v>36</v>
      </c>
      <c r="L93" s="28"/>
      <c r="M93" s="28">
        <v>36</v>
      </c>
      <c r="N93" s="28" t="s">
        <v>651</v>
      </c>
      <c r="O93" s="28"/>
      <c r="P93" s="37" t="s">
        <v>327</v>
      </c>
    </row>
    <row r="94" spans="1:16" ht="63" x14ac:dyDescent="0.25">
      <c r="A94" s="28" t="s">
        <v>195</v>
      </c>
      <c r="B94" s="36">
        <v>87</v>
      </c>
      <c r="C94" s="37" t="s">
        <v>231</v>
      </c>
      <c r="D94" s="28" t="s">
        <v>330</v>
      </c>
      <c r="E94" s="38" t="s">
        <v>248</v>
      </c>
      <c r="F94" s="28">
        <v>9</v>
      </c>
      <c r="G94" s="28">
        <v>8</v>
      </c>
      <c r="H94" s="28">
        <v>9</v>
      </c>
      <c r="I94" s="28">
        <v>8</v>
      </c>
      <c r="J94" s="28">
        <v>11</v>
      </c>
      <c r="K94" s="28">
        <v>36</v>
      </c>
      <c r="L94" s="28"/>
      <c r="M94" s="28">
        <v>36</v>
      </c>
      <c r="N94" s="28" t="s">
        <v>651</v>
      </c>
      <c r="O94" s="28"/>
      <c r="P94" s="37" t="s">
        <v>327</v>
      </c>
    </row>
    <row r="95" spans="1:16" ht="47.25" x14ac:dyDescent="0.25">
      <c r="A95" s="28" t="s">
        <v>26</v>
      </c>
      <c r="B95" s="28">
        <v>88</v>
      </c>
      <c r="C95" s="29" t="s">
        <v>182</v>
      </c>
      <c r="D95" s="28" t="s">
        <v>179</v>
      </c>
      <c r="E95" s="28" t="s">
        <v>145</v>
      </c>
      <c r="F95" s="28">
        <v>10</v>
      </c>
      <c r="G95" s="28">
        <v>10</v>
      </c>
      <c r="H95" s="28">
        <v>10</v>
      </c>
      <c r="I95" s="28">
        <v>5</v>
      </c>
      <c r="J95" s="28">
        <v>11</v>
      </c>
      <c r="K95" s="28">
        <f>SUM(G95:J95)</f>
        <v>36</v>
      </c>
      <c r="L95" s="28"/>
      <c r="M95" s="28">
        <v>36</v>
      </c>
      <c r="N95" s="28" t="s">
        <v>651</v>
      </c>
      <c r="O95" s="28"/>
      <c r="P95" s="28" t="s">
        <v>131</v>
      </c>
    </row>
    <row r="96" spans="1:16" ht="47.25" x14ac:dyDescent="0.25">
      <c r="A96" s="28" t="s">
        <v>195</v>
      </c>
      <c r="B96" s="28">
        <v>89</v>
      </c>
      <c r="C96" s="28" t="s">
        <v>562</v>
      </c>
      <c r="D96" s="28" t="s">
        <v>617</v>
      </c>
      <c r="E96" s="37" t="s">
        <v>564</v>
      </c>
      <c r="F96" s="28">
        <v>11</v>
      </c>
      <c r="G96" s="28">
        <v>5</v>
      </c>
      <c r="H96" s="28">
        <v>14</v>
      </c>
      <c r="I96" s="28">
        <v>8</v>
      </c>
      <c r="J96" s="28">
        <v>9</v>
      </c>
      <c r="K96" s="28">
        <v>36</v>
      </c>
      <c r="L96" s="28"/>
      <c r="M96" s="28">
        <v>36</v>
      </c>
      <c r="N96" s="28" t="s">
        <v>651</v>
      </c>
      <c r="O96" s="28"/>
      <c r="P96" s="28" t="s">
        <v>567</v>
      </c>
    </row>
    <row r="97" spans="1:16" ht="31.5" x14ac:dyDescent="0.25">
      <c r="A97" s="32" t="s">
        <v>26</v>
      </c>
      <c r="B97" s="43">
        <v>90</v>
      </c>
      <c r="C97" s="34" t="s">
        <v>635</v>
      </c>
      <c r="D97" s="28" t="s">
        <v>532</v>
      </c>
      <c r="E97" s="28" t="s">
        <v>533</v>
      </c>
      <c r="F97" s="28">
        <v>10</v>
      </c>
      <c r="G97" s="28">
        <v>8</v>
      </c>
      <c r="H97" s="28">
        <v>12</v>
      </c>
      <c r="I97" s="28">
        <v>9</v>
      </c>
      <c r="J97" s="28">
        <v>7</v>
      </c>
      <c r="K97" s="28">
        <v>36</v>
      </c>
      <c r="L97" s="28"/>
      <c r="M97" s="28">
        <v>36</v>
      </c>
      <c r="N97" s="28" t="s">
        <v>651</v>
      </c>
      <c r="O97" s="28"/>
      <c r="P97" s="28"/>
    </row>
    <row r="98" spans="1:16" ht="60" x14ac:dyDescent="0.25">
      <c r="A98" s="32" t="s">
        <v>26</v>
      </c>
      <c r="B98" s="36">
        <v>91</v>
      </c>
      <c r="C98" s="34" t="s">
        <v>334</v>
      </c>
      <c r="D98" s="34" t="s">
        <v>534</v>
      </c>
      <c r="E98" s="34" t="s">
        <v>336</v>
      </c>
      <c r="F98" s="28">
        <v>10</v>
      </c>
      <c r="G98" s="28">
        <v>7</v>
      </c>
      <c r="H98" s="28">
        <v>9</v>
      </c>
      <c r="I98" s="28">
        <v>7</v>
      </c>
      <c r="J98" s="28">
        <v>12</v>
      </c>
      <c r="K98" s="28">
        <v>35</v>
      </c>
      <c r="L98" s="28"/>
      <c r="M98" s="28">
        <v>35</v>
      </c>
      <c r="N98" s="28" t="s">
        <v>651</v>
      </c>
      <c r="O98" s="28"/>
      <c r="P98" s="28" t="s">
        <v>528</v>
      </c>
    </row>
    <row r="99" spans="1:16" ht="47.25" x14ac:dyDescent="0.25">
      <c r="A99" s="28" t="s">
        <v>26</v>
      </c>
      <c r="B99" s="28">
        <v>92</v>
      </c>
      <c r="C99" s="29" t="s">
        <v>58</v>
      </c>
      <c r="D99" s="28" t="s">
        <v>83</v>
      </c>
      <c r="E99" s="28" t="s">
        <v>74</v>
      </c>
      <c r="F99" s="28">
        <v>9</v>
      </c>
      <c r="G99" s="28">
        <v>5</v>
      </c>
      <c r="H99" s="28">
        <v>10</v>
      </c>
      <c r="I99" s="28">
        <v>9</v>
      </c>
      <c r="J99" s="28">
        <v>11</v>
      </c>
      <c r="K99" s="28">
        <v>35</v>
      </c>
      <c r="L99" s="28"/>
      <c r="M99" s="28">
        <f>G99+H99+I99+J99</f>
        <v>35</v>
      </c>
      <c r="N99" s="28" t="s">
        <v>651</v>
      </c>
      <c r="O99" s="28"/>
      <c r="P99" s="28" t="s">
        <v>75</v>
      </c>
    </row>
    <row r="100" spans="1:16" ht="47.25" x14ac:dyDescent="0.25">
      <c r="A100" s="28" t="s">
        <v>195</v>
      </c>
      <c r="B100" s="28">
        <v>93</v>
      </c>
      <c r="C100" s="28" t="s">
        <v>562</v>
      </c>
      <c r="D100" s="28" t="s">
        <v>608</v>
      </c>
      <c r="E100" s="37" t="s">
        <v>564</v>
      </c>
      <c r="F100" s="28">
        <v>9</v>
      </c>
      <c r="G100" s="28">
        <v>6</v>
      </c>
      <c r="H100" s="28">
        <v>7</v>
      </c>
      <c r="I100" s="28">
        <v>15</v>
      </c>
      <c r="J100" s="28">
        <v>5</v>
      </c>
      <c r="K100" s="28">
        <v>33</v>
      </c>
      <c r="L100" s="28"/>
      <c r="M100" s="28">
        <v>33</v>
      </c>
      <c r="N100" s="28" t="s">
        <v>651</v>
      </c>
      <c r="O100" s="28"/>
      <c r="P100" s="28" t="s">
        <v>565</v>
      </c>
    </row>
    <row r="101" spans="1:16" ht="47.25" x14ac:dyDescent="0.25">
      <c r="A101" s="28" t="s">
        <v>26</v>
      </c>
      <c r="B101" s="43">
        <v>94</v>
      </c>
      <c r="C101" s="29" t="s">
        <v>58</v>
      </c>
      <c r="D101" s="28" t="s">
        <v>105</v>
      </c>
      <c r="E101" s="30" t="s">
        <v>88</v>
      </c>
      <c r="F101" s="28">
        <v>9</v>
      </c>
      <c r="G101" s="28">
        <v>9</v>
      </c>
      <c r="H101" s="28">
        <v>9</v>
      </c>
      <c r="I101" s="28">
        <v>5</v>
      </c>
      <c r="J101" s="28">
        <v>10</v>
      </c>
      <c r="K101" s="28">
        <v>33</v>
      </c>
      <c r="L101" s="28"/>
      <c r="M101" s="28">
        <f>G101+H101+I101+J101</f>
        <v>33</v>
      </c>
      <c r="N101" s="28" t="s">
        <v>651</v>
      </c>
      <c r="O101" s="28"/>
      <c r="P101" s="28" t="s">
        <v>98</v>
      </c>
    </row>
    <row r="102" spans="1:16" ht="63" x14ac:dyDescent="0.25">
      <c r="A102" s="28" t="s">
        <v>26</v>
      </c>
      <c r="B102" s="36">
        <v>95</v>
      </c>
      <c r="C102" s="28" t="s">
        <v>297</v>
      </c>
      <c r="D102" s="28" t="s">
        <v>299</v>
      </c>
      <c r="E102" s="28" t="s">
        <v>239</v>
      </c>
      <c r="F102" s="28">
        <v>9</v>
      </c>
      <c r="G102" s="28">
        <v>8</v>
      </c>
      <c r="H102" s="28">
        <v>11</v>
      </c>
      <c r="I102" s="28">
        <v>0</v>
      </c>
      <c r="J102" s="28">
        <v>14</v>
      </c>
      <c r="K102" s="28">
        <v>33</v>
      </c>
      <c r="L102" s="28"/>
      <c r="M102" s="28">
        <v>33</v>
      </c>
      <c r="N102" s="28" t="s">
        <v>651</v>
      </c>
      <c r="O102" s="28"/>
      <c r="P102" s="28" t="s">
        <v>230</v>
      </c>
    </row>
    <row r="103" spans="1:16" ht="47.25" x14ac:dyDescent="0.25">
      <c r="A103" s="28" t="s">
        <v>26</v>
      </c>
      <c r="B103" s="28">
        <v>96</v>
      </c>
      <c r="C103" s="29" t="s">
        <v>58</v>
      </c>
      <c r="D103" s="28" t="s">
        <v>108</v>
      </c>
      <c r="E103" s="31" t="s">
        <v>114</v>
      </c>
      <c r="F103" s="28">
        <v>10</v>
      </c>
      <c r="G103" s="28">
        <v>4</v>
      </c>
      <c r="H103" s="28">
        <v>4</v>
      </c>
      <c r="I103" s="28">
        <v>18</v>
      </c>
      <c r="J103" s="28">
        <v>7</v>
      </c>
      <c r="K103" s="28">
        <v>33</v>
      </c>
      <c r="L103" s="28"/>
      <c r="M103" s="28">
        <f>G103+H103+I103+J103</f>
        <v>33</v>
      </c>
      <c r="N103" s="28" t="s">
        <v>651</v>
      </c>
      <c r="O103" s="28"/>
      <c r="P103" s="28" t="s">
        <v>109</v>
      </c>
    </row>
    <row r="104" spans="1:16" ht="63" x14ac:dyDescent="0.25">
      <c r="A104" s="28" t="s">
        <v>195</v>
      </c>
      <c r="B104" s="28">
        <v>97</v>
      </c>
      <c r="C104" s="37" t="s">
        <v>231</v>
      </c>
      <c r="D104" s="28" t="s">
        <v>326</v>
      </c>
      <c r="E104" s="38" t="s">
        <v>248</v>
      </c>
      <c r="F104" s="28">
        <v>9</v>
      </c>
      <c r="G104" s="28">
        <v>6</v>
      </c>
      <c r="H104" s="28">
        <v>8</v>
      </c>
      <c r="I104" s="28">
        <v>7</v>
      </c>
      <c r="J104" s="28">
        <v>11</v>
      </c>
      <c r="K104" s="28">
        <v>32</v>
      </c>
      <c r="L104" s="28"/>
      <c r="M104" s="28">
        <v>32</v>
      </c>
      <c r="N104" s="28" t="s">
        <v>651</v>
      </c>
      <c r="O104" s="28"/>
      <c r="P104" s="37" t="s">
        <v>327</v>
      </c>
    </row>
    <row r="105" spans="1:16" ht="60" x14ac:dyDescent="0.25">
      <c r="A105" s="32" t="s">
        <v>26</v>
      </c>
      <c r="B105" s="43">
        <v>98</v>
      </c>
      <c r="C105" s="34" t="s">
        <v>223</v>
      </c>
      <c r="D105" s="28" t="s">
        <v>290</v>
      </c>
      <c r="E105" s="34" t="s">
        <v>237</v>
      </c>
      <c r="F105" s="28">
        <v>10</v>
      </c>
      <c r="G105" s="35">
        <v>8</v>
      </c>
      <c r="H105" s="35">
        <v>8</v>
      </c>
      <c r="I105" s="35">
        <v>2</v>
      </c>
      <c r="J105" s="35">
        <v>14</v>
      </c>
      <c r="K105" s="28">
        <v>32</v>
      </c>
      <c r="L105" s="33"/>
      <c r="M105" s="33">
        <v>32</v>
      </c>
      <c r="N105" s="28" t="s">
        <v>651</v>
      </c>
      <c r="O105" s="33"/>
      <c r="P105" s="28" t="s">
        <v>226</v>
      </c>
    </row>
    <row r="106" spans="1:16" ht="47.25" x14ac:dyDescent="0.25">
      <c r="A106" s="28" t="s">
        <v>26</v>
      </c>
      <c r="B106" s="36">
        <v>99</v>
      </c>
      <c r="C106" s="29" t="s">
        <v>182</v>
      </c>
      <c r="D106" s="28" t="s">
        <v>170</v>
      </c>
      <c r="E106" s="28" t="s">
        <v>145</v>
      </c>
      <c r="F106" s="28">
        <v>9</v>
      </c>
      <c r="G106" s="28">
        <v>6</v>
      </c>
      <c r="H106" s="28">
        <v>10</v>
      </c>
      <c r="I106" s="28">
        <v>0</v>
      </c>
      <c r="J106" s="28">
        <v>16</v>
      </c>
      <c r="K106" s="28">
        <f>SUM(G106:J106)</f>
        <v>32</v>
      </c>
      <c r="L106" s="28"/>
      <c r="M106" s="28">
        <v>32</v>
      </c>
      <c r="N106" s="28" t="s">
        <v>651</v>
      </c>
      <c r="O106" s="28"/>
      <c r="P106" s="28" t="s">
        <v>165</v>
      </c>
    </row>
    <row r="107" spans="1:16" ht="47.25" x14ac:dyDescent="0.25">
      <c r="A107" s="28" t="s">
        <v>26</v>
      </c>
      <c r="B107" s="28">
        <v>100</v>
      </c>
      <c r="C107" s="29" t="s">
        <v>58</v>
      </c>
      <c r="D107" s="28" t="s">
        <v>104</v>
      </c>
      <c r="E107" s="30" t="s">
        <v>88</v>
      </c>
      <c r="F107" s="28">
        <v>9</v>
      </c>
      <c r="G107" s="28">
        <v>7</v>
      </c>
      <c r="H107" s="28">
        <v>10</v>
      </c>
      <c r="I107" s="28">
        <v>4</v>
      </c>
      <c r="J107" s="28">
        <v>11</v>
      </c>
      <c r="K107" s="28">
        <v>32</v>
      </c>
      <c r="L107" s="28"/>
      <c r="M107" s="28">
        <f>G107+H107+I107+J107</f>
        <v>32</v>
      </c>
      <c r="N107" s="28" t="s">
        <v>651</v>
      </c>
      <c r="O107" s="28"/>
      <c r="P107" s="28" t="s">
        <v>98</v>
      </c>
    </row>
    <row r="108" spans="1:16" ht="47.25" x14ac:dyDescent="0.25">
      <c r="A108" s="28" t="s">
        <v>26</v>
      </c>
      <c r="B108" s="28">
        <v>101</v>
      </c>
      <c r="C108" s="29" t="s">
        <v>182</v>
      </c>
      <c r="D108" s="28" t="s">
        <v>173</v>
      </c>
      <c r="E108" s="28" t="s">
        <v>145</v>
      </c>
      <c r="F108" s="28">
        <v>9</v>
      </c>
      <c r="G108" s="28">
        <v>7</v>
      </c>
      <c r="H108" s="28">
        <v>9</v>
      </c>
      <c r="I108" s="28">
        <v>0</v>
      </c>
      <c r="J108" s="28">
        <v>16</v>
      </c>
      <c r="K108" s="28">
        <f>SUM(G108:J108)</f>
        <v>32</v>
      </c>
      <c r="L108" s="28"/>
      <c r="M108" s="28">
        <v>32</v>
      </c>
      <c r="N108" s="28" t="s">
        <v>651</v>
      </c>
      <c r="O108" s="28"/>
      <c r="P108" s="28" t="s">
        <v>165</v>
      </c>
    </row>
    <row r="109" spans="1:16" ht="47.25" x14ac:dyDescent="0.25">
      <c r="A109" s="28" t="s">
        <v>26</v>
      </c>
      <c r="B109" s="43">
        <v>102</v>
      </c>
      <c r="C109" s="29" t="s">
        <v>182</v>
      </c>
      <c r="D109" s="28" t="s">
        <v>168</v>
      </c>
      <c r="E109" s="28" t="s">
        <v>145</v>
      </c>
      <c r="F109" s="28">
        <v>9</v>
      </c>
      <c r="G109" s="28">
        <v>6</v>
      </c>
      <c r="H109" s="28">
        <v>10</v>
      </c>
      <c r="I109" s="28">
        <v>0</v>
      </c>
      <c r="J109" s="28">
        <v>15</v>
      </c>
      <c r="K109" s="28">
        <f>SUM(G109:J109)</f>
        <v>31</v>
      </c>
      <c r="L109" s="28"/>
      <c r="M109" s="28">
        <v>31</v>
      </c>
      <c r="N109" s="28" t="s">
        <v>651</v>
      </c>
      <c r="O109" s="28"/>
      <c r="P109" s="28" t="s">
        <v>165</v>
      </c>
    </row>
    <row r="110" spans="1:16" ht="47.25" x14ac:dyDescent="0.25">
      <c r="A110" s="28" t="s">
        <v>26</v>
      </c>
      <c r="B110" s="36">
        <v>103</v>
      </c>
      <c r="C110" s="29" t="s">
        <v>182</v>
      </c>
      <c r="D110" s="28" t="s">
        <v>169</v>
      </c>
      <c r="E110" s="28" t="s">
        <v>145</v>
      </c>
      <c r="F110" s="28">
        <v>9</v>
      </c>
      <c r="G110" s="28">
        <v>6</v>
      </c>
      <c r="H110" s="28">
        <v>10</v>
      </c>
      <c r="I110" s="28">
        <v>0</v>
      </c>
      <c r="J110" s="28">
        <v>15</v>
      </c>
      <c r="K110" s="28">
        <f>SUM(G110:J110)</f>
        <v>31</v>
      </c>
      <c r="L110" s="28"/>
      <c r="M110" s="28">
        <v>31</v>
      </c>
      <c r="N110" s="28" t="s">
        <v>651</v>
      </c>
      <c r="O110" s="28"/>
      <c r="P110" s="28" t="s">
        <v>131</v>
      </c>
    </row>
    <row r="111" spans="1:16" ht="47.25" x14ac:dyDescent="0.25">
      <c r="A111" s="28" t="s">
        <v>26</v>
      </c>
      <c r="B111" s="28">
        <v>104</v>
      </c>
      <c r="C111" s="29" t="s">
        <v>182</v>
      </c>
      <c r="D111" s="28" t="s">
        <v>175</v>
      </c>
      <c r="E111" s="28" t="s">
        <v>145</v>
      </c>
      <c r="F111" s="28">
        <v>9</v>
      </c>
      <c r="G111" s="28">
        <v>6</v>
      </c>
      <c r="H111" s="28">
        <v>9</v>
      </c>
      <c r="I111" s="28">
        <v>0</v>
      </c>
      <c r="J111" s="28">
        <v>16</v>
      </c>
      <c r="K111" s="28">
        <f>SUM(G111:J111)</f>
        <v>31</v>
      </c>
      <c r="L111" s="28"/>
      <c r="M111" s="28">
        <v>31</v>
      </c>
      <c r="N111" s="28" t="s">
        <v>651</v>
      </c>
      <c r="O111" s="28"/>
      <c r="P111" s="28" t="s">
        <v>165</v>
      </c>
    </row>
    <row r="112" spans="1:16" ht="47.25" x14ac:dyDescent="0.25">
      <c r="A112" s="28" t="s">
        <v>26</v>
      </c>
      <c r="B112" s="28">
        <v>105</v>
      </c>
      <c r="C112" s="29" t="s">
        <v>182</v>
      </c>
      <c r="D112" s="28" t="s">
        <v>167</v>
      </c>
      <c r="E112" s="28" t="s">
        <v>145</v>
      </c>
      <c r="F112" s="28">
        <v>9</v>
      </c>
      <c r="G112" s="28">
        <v>6</v>
      </c>
      <c r="H112" s="28">
        <v>8</v>
      </c>
      <c r="I112" s="28">
        <v>0</v>
      </c>
      <c r="J112" s="28">
        <v>16</v>
      </c>
      <c r="K112" s="28">
        <f>SUM(G112:J112)</f>
        <v>30</v>
      </c>
      <c r="L112" s="28"/>
      <c r="M112" s="28">
        <v>30</v>
      </c>
      <c r="N112" s="28" t="s">
        <v>651</v>
      </c>
      <c r="O112" s="28"/>
      <c r="P112" s="28" t="s">
        <v>165</v>
      </c>
    </row>
    <row r="113" spans="1:16" ht="47.25" x14ac:dyDescent="0.25">
      <c r="A113" s="28" t="s">
        <v>26</v>
      </c>
      <c r="B113" s="43">
        <v>106</v>
      </c>
      <c r="C113" s="29" t="s">
        <v>182</v>
      </c>
      <c r="D113" s="28" t="s">
        <v>166</v>
      </c>
      <c r="E113" s="28" t="s">
        <v>145</v>
      </c>
      <c r="F113" s="28">
        <v>9</v>
      </c>
      <c r="G113" s="28">
        <v>4</v>
      </c>
      <c r="H113" s="28">
        <v>10</v>
      </c>
      <c r="I113" s="28">
        <v>0</v>
      </c>
      <c r="J113" s="28">
        <v>15</v>
      </c>
      <c r="K113" s="28">
        <f>SUM(G113:J113)</f>
        <v>29</v>
      </c>
      <c r="L113" s="28"/>
      <c r="M113" s="28">
        <v>29</v>
      </c>
      <c r="N113" s="28" t="s">
        <v>651</v>
      </c>
      <c r="O113" s="28"/>
      <c r="P113" s="28" t="s">
        <v>165</v>
      </c>
    </row>
    <row r="114" spans="1:16" ht="47.25" x14ac:dyDescent="0.25">
      <c r="A114" s="32" t="s">
        <v>26</v>
      </c>
      <c r="B114" s="36">
        <v>107</v>
      </c>
      <c r="C114" s="34" t="s">
        <v>334</v>
      </c>
      <c r="D114" s="37" t="s">
        <v>535</v>
      </c>
      <c r="E114" s="37" t="s">
        <v>341</v>
      </c>
      <c r="F114" s="28">
        <v>10</v>
      </c>
      <c r="G114" s="28">
        <v>7</v>
      </c>
      <c r="H114" s="28">
        <v>10</v>
      </c>
      <c r="I114" s="28">
        <v>0</v>
      </c>
      <c r="J114" s="28">
        <v>12</v>
      </c>
      <c r="K114" s="28">
        <v>29</v>
      </c>
      <c r="L114" s="28"/>
      <c r="M114" s="28">
        <v>29</v>
      </c>
      <c r="N114" s="28" t="s">
        <v>651</v>
      </c>
      <c r="O114" s="28"/>
      <c r="P114" s="28" t="s">
        <v>427</v>
      </c>
    </row>
    <row r="115" spans="1:16" ht="47.25" x14ac:dyDescent="0.25">
      <c r="A115" s="32" t="s">
        <v>195</v>
      </c>
      <c r="B115" s="28">
        <v>108</v>
      </c>
      <c r="C115" s="35" t="s">
        <v>231</v>
      </c>
      <c r="D115" s="28" t="s">
        <v>306</v>
      </c>
      <c r="E115" s="37" t="s">
        <v>233</v>
      </c>
      <c r="F115" s="28">
        <v>9</v>
      </c>
      <c r="G115" s="28">
        <v>8</v>
      </c>
      <c r="H115" s="28">
        <v>6</v>
      </c>
      <c r="I115" s="28">
        <v>5</v>
      </c>
      <c r="J115" s="28">
        <v>10</v>
      </c>
      <c r="K115" s="28">
        <v>29</v>
      </c>
      <c r="L115" s="28"/>
      <c r="M115" s="28">
        <v>29</v>
      </c>
      <c r="N115" s="28" t="s">
        <v>651</v>
      </c>
      <c r="O115" s="28"/>
      <c r="P115" s="28" t="s">
        <v>234</v>
      </c>
    </row>
    <row r="116" spans="1:16" ht="47.25" x14ac:dyDescent="0.25">
      <c r="A116" s="28" t="s">
        <v>26</v>
      </c>
      <c r="B116" s="28">
        <v>109</v>
      </c>
      <c r="C116" s="29" t="s">
        <v>58</v>
      </c>
      <c r="D116" s="28" t="s">
        <v>110</v>
      </c>
      <c r="E116" s="31" t="s">
        <v>114</v>
      </c>
      <c r="F116" s="28">
        <v>10</v>
      </c>
      <c r="G116" s="28">
        <v>6</v>
      </c>
      <c r="H116" s="28">
        <v>0</v>
      </c>
      <c r="I116" s="28">
        <v>18</v>
      </c>
      <c r="J116" s="28">
        <v>5</v>
      </c>
      <c r="K116" s="28">
        <v>29</v>
      </c>
      <c r="L116" s="28"/>
      <c r="M116" s="28">
        <f>G116+H116+I116+J116</f>
        <v>29</v>
      </c>
      <c r="N116" s="28" t="s">
        <v>651</v>
      </c>
      <c r="O116" s="28"/>
      <c r="P116" s="28" t="s">
        <v>109</v>
      </c>
    </row>
    <row r="117" spans="1:16" ht="47.25" x14ac:dyDescent="0.25">
      <c r="A117" s="28" t="s">
        <v>26</v>
      </c>
      <c r="B117" s="43">
        <v>110</v>
      </c>
      <c r="C117" s="29" t="s">
        <v>182</v>
      </c>
      <c r="D117" s="28" t="s">
        <v>172</v>
      </c>
      <c r="E117" s="28" t="s">
        <v>145</v>
      </c>
      <c r="F117" s="28">
        <v>9</v>
      </c>
      <c r="G117" s="28">
        <v>6</v>
      </c>
      <c r="H117" s="28">
        <v>9</v>
      </c>
      <c r="I117" s="28">
        <v>0</v>
      </c>
      <c r="J117" s="28">
        <v>14</v>
      </c>
      <c r="K117" s="28">
        <f>SUM(G117:J117)</f>
        <v>29</v>
      </c>
      <c r="L117" s="28"/>
      <c r="M117" s="28">
        <v>29</v>
      </c>
      <c r="N117" s="28" t="s">
        <v>651</v>
      </c>
      <c r="O117" s="28"/>
      <c r="P117" s="28" t="s">
        <v>165</v>
      </c>
    </row>
    <row r="118" spans="1:16" ht="47.25" x14ac:dyDescent="0.25">
      <c r="A118" s="28" t="s">
        <v>26</v>
      </c>
      <c r="B118" s="36">
        <v>111</v>
      </c>
      <c r="C118" s="29" t="s">
        <v>182</v>
      </c>
      <c r="D118" s="28" t="s">
        <v>174</v>
      </c>
      <c r="E118" s="28" t="s">
        <v>145</v>
      </c>
      <c r="F118" s="28">
        <v>9</v>
      </c>
      <c r="G118" s="28">
        <v>7</v>
      </c>
      <c r="H118" s="28">
        <v>10</v>
      </c>
      <c r="I118" s="28">
        <v>0</v>
      </c>
      <c r="J118" s="28">
        <v>12</v>
      </c>
      <c r="K118" s="28">
        <f>SUM(G118:J118)</f>
        <v>29</v>
      </c>
      <c r="L118" s="28"/>
      <c r="M118" s="28">
        <v>29</v>
      </c>
      <c r="N118" s="28" t="s">
        <v>651</v>
      </c>
      <c r="O118" s="28"/>
      <c r="P118" s="28" t="s">
        <v>165</v>
      </c>
    </row>
    <row r="119" spans="1:16" ht="63" x14ac:dyDescent="0.25">
      <c r="A119" s="28" t="s">
        <v>195</v>
      </c>
      <c r="B119" s="28">
        <v>112</v>
      </c>
      <c r="C119" s="37" t="s">
        <v>231</v>
      </c>
      <c r="D119" s="28" t="s">
        <v>332</v>
      </c>
      <c r="E119" s="38" t="s">
        <v>248</v>
      </c>
      <c r="F119" s="28">
        <v>9</v>
      </c>
      <c r="G119" s="28">
        <v>6</v>
      </c>
      <c r="H119" s="28">
        <v>7</v>
      </c>
      <c r="I119" s="28">
        <v>7</v>
      </c>
      <c r="J119" s="28">
        <v>9</v>
      </c>
      <c r="K119" s="28">
        <v>29</v>
      </c>
      <c r="L119" s="28"/>
      <c r="M119" s="28">
        <v>29</v>
      </c>
      <c r="N119" s="28" t="s">
        <v>651</v>
      </c>
      <c r="O119" s="28"/>
      <c r="P119" s="37" t="s">
        <v>327</v>
      </c>
    </row>
    <row r="120" spans="1:16" ht="31.5" x14ac:dyDescent="0.25">
      <c r="A120" s="85" t="s">
        <v>195</v>
      </c>
      <c r="B120" s="28">
        <v>113</v>
      </c>
      <c r="C120" s="85" t="s">
        <v>653</v>
      </c>
      <c r="D120" s="75" t="s">
        <v>658</v>
      </c>
      <c r="E120" s="86" t="s">
        <v>655</v>
      </c>
      <c r="F120" s="87">
        <v>9</v>
      </c>
      <c r="G120" s="87">
        <v>5</v>
      </c>
      <c r="H120" s="87">
        <v>4</v>
      </c>
      <c r="I120" s="87">
        <v>6</v>
      </c>
      <c r="J120" s="87">
        <v>14</v>
      </c>
      <c r="K120" s="87">
        <f>SUM(G120:J120)</f>
        <v>29</v>
      </c>
      <c r="L120" s="85"/>
      <c r="M120" s="87">
        <v>29</v>
      </c>
      <c r="N120" s="28" t="s">
        <v>651</v>
      </c>
      <c r="O120" s="87"/>
      <c r="P120" s="86" t="s">
        <v>656</v>
      </c>
    </row>
    <row r="121" spans="1:16" ht="63" x14ac:dyDescent="0.25">
      <c r="A121" s="28" t="s">
        <v>26</v>
      </c>
      <c r="B121" s="43">
        <v>114</v>
      </c>
      <c r="C121" s="29" t="s">
        <v>58</v>
      </c>
      <c r="D121" s="28" t="s">
        <v>71</v>
      </c>
      <c r="E121" s="30" t="s">
        <v>61</v>
      </c>
      <c r="F121" s="28">
        <v>9</v>
      </c>
      <c r="G121" s="28">
        <v>11</v>
      </c>
      <c r="H121" s="28">
        <v>6</v>
      </c>
      <c r="I121" s="28">
        <v>2</v>
      </c>
      <c r="J121" s="28">
        <v>9</v>
      </c>
      <c r="K121" s="28">
        <v>28</v>
      </c>
      <c r="L121" s="28"/>
      <c r="M121" s="28">
        <f>G121+H121+I121+J121</f>
        <v>28</v>
      </c>
      <c r="N121" s="28" t="s">
        <v>651</v>
      </c>
      <c r="O121" s="28"/>
      <c r="P121" s="28" t="s">
        <v>72</v>
      </c>
    </row>
    <row r="122" spans="1:16" ht="45" x14ac:dyDescent="0.25">
      <c r="A122" s="32" t="s">
        <v>26</v>
      </c>
      <c r="B122" s="36">
        <v>115</v>
      </c>
      <c r="C122" s="34" t="s">
        <v>334</v>
      </c>
      <c r="D122" s="42" t="s">
        <v>538</v>
      </c>
      <c r="E122" s="42" t="s">
        <v>539</v>
      </c>
      <c r="F122" s="42">
        <v>9</v>
      </c>
      <c r="G122" s="42">
        <v>8</v>
      </c>
      <c r="H122" s="42">
        <v>10</v>
      </c>
      <c r="I122" s="42">
        <v>0</v>
      </c>
      <c r="J122" s="42">
        <v>10</v>
      </c>
      <c r="K122" s="42">
        <v>28</v>
      </c>
      <c r="L122" s="42"/>
      <c r="M122" s="42">
        <v>28</v>
      </c>
      <c r="N122" s="28" t="s">
        <v>651</v>
      </c>
      <c r="O122" s="42"/>
      <c r="P122" s="42" t="s">
        <v>540</v>
      </c>
    </row>
    <row r="123" spans="1:16" ht="47.25" x14ac:dyDescent="0.25">
      <c r="A123" s="32" t="s">
        <v>195</v>
      </c>
      <c r="B123" s="28">
        <v>116</v>
      </c>
      <c r="C123" s="35" t="s">
        <v>231</v>
      </c>
      <c r="D123" s="28" t="s">
        <v>309</v>
      </c>
      <c r="E123" s="37" t="s">
        <v>233</v>
      </c>
      <c r="F123" s="28">
        <v>10</v>
      </c>
      <c r="G123" s="28">
        <v>7</v>
      </c>
      <c r="H123" s="28">
        <v>8</v>
      </c>
      <c r="I123" s="28">
        <v>3</v>
      </c>
      <c r="J123" s="28">
        <v>10</v>
      </c>
      <c r="K123" s="28">
        <v>28</v>
      </c>
      <c r="L123" s="28"/>
      <c r="M123" s="28">
        <v>28</v>
      </c>
      <c r="N123" s="28" t="s">
        <v>651</v>
      </c>
      <c r="O123" s="28"/>
      <c r="P123" s="28" t="s">
        <v>308</v>
      </c>
    </row>
    <row r="124" spans="1:16" ht="45" x14ac:dyDescent="0.25">
      <c r="A124" s="32" t="s">
        <v>26</v>
      </c>
      <c r="B124" s="28">
        <v>117</v>
      </c>
      <c r="C124" s="34" t="s">
        <v>334</v>
      </c>
      <c r="D124" s="28" t="s">
        <v>536</v>
      </c>
      <c r="E124" s="28" t="s">
        <v>420</v>
      </c>
      <c r="F124" s="28">
        <v>10</v>
      </c>
      <c r="G124" s="28">
        <v>3</v>
      </c>
      <c r="H124" s="28">
        <v>10</v>
      </c>
      <c r="I124" s="28">
        <v>0</v>
      </c>
      <c r="J124" s="28">
        <v>15</v>
      </c>
      <c r="K124" s="28">
        <v>28</v>
      </c>
      <c r="L124" s="28"/>
      <c r="M124" s="28">
        <v>28</v>
      </c>
      <c r="N124" s="28" t="s">
        <v>651</v>
      </c>
      <c r="O124" s="28"/>
      <c r="P124" s="28" t="s">
        <v>398</v>
      </c>
    </row>
    <row r="125" spans="1:16" ht="47.25" x14ac:dyDescent="0.25">
      <c r="A125" s="32" t="s">
        <v>26</v>
      </c>
      <c r="B125" s="43">
        <v>118</v>
      </c>
      <c r="C125" s="34" t="s">
        <v>334</v>
      </c>
      <c r="D125" s="28" t="s">
        <v>537</v>
      </c>
      <c r="E125" s="28" t="s">
        <v>506</v>
      </c>
      <c r="F125" s="28">
        <v>10</v>
      </c>
      <c r="G125" s="28">
        <v>8</v>
      </c>
      <c r="H125" s="28">
        <v>5</v>
      </c>
      <c r="I125" s="28">
        <v>0</v>
      </c>
      <c r="J125" s="28">
        <v>15</v>
      </c>
      <c r="K125" s="28">
        <v>28</v>
      </c>
      <c r="L125" s="28"/>
      <c r="M125" s="28">
        <v>28</v>
      </c>
      <c r="N125" s="28" t="s">
        <v>651</v>
      </c>
      <c r="O125" s="28"/>
      <c r="P125" s="28" t="s">
        <v>345</v>
      </c>
    </row>
    <row r="126" spans="1:16" ht="45" x14ac:dyDescent="0.25">
      <c r="A126" s="32" t="s">
        <v>26</v>
      </c>
      <c r="B126" s="36">
        <v>119</v>
      </c>
      <c r="C126" s="34" t="s">
        <v>334</v>
      </c>
      <c r="D126" s="28" t="s">
        <v>541</v>
      </c>
      <c r="E126" s="28" t="s">
        <v>452</v>
      </c>
      <c r="F126" s="28">
        <v>9</v>
      </c>
      <c r="G126" s="28">
        <v>5</v>
      </c>
      <c r="H126" s="28">
        <v>1</v>
      </c>
      <c r="I126" s="28">
        <v>11</v>
      </c>
      <c r="J126" s="28">
        <v>10</v>
      </c>
      <c r="K126" s="28">
        <v>27</v>
      </c>
      <c r="L126" s="28"/>
      <c r="M126" s="28">
        <v>27</v>
      </c>
      <c r="N126" s="28" t="s">
        <v>651</v>
      </c>
      <c r="O126" s="28"/>
      <c r="P126" s="28" t="s">
        <v>453</v>
      </c>
    </row>
    <row r="127" spans="1:16" ht="45" x14ac:dyDescent="0.25">
      <c r="A127" s="32" t="s">
        <v>26</v>
      </c>
      <c r="B127" s="28">
        <v>120</v>
      </c>
      <c r="C127" s="34" t="s">
        <v>334</v>
      </c>
      <c r="D127" s="42" t="s">
        <v>544</v>
      </c>
      <c r="E127" s="42" t="s">
        <v>539</v>
      </c>
      <c r="F127" s="42">
        <v>9</v>
      </c>
      <c r="G127" s="42">
        <v>7</v>
      </c>
      <c r="H127" s="42">
        <v>7</v>
      </c>
      <c r="I127" s="42">
        <v>1</v>
      </c>
      <c r="J127" s="42">
        <v>11</v>
      </c>
      <c r="K127" s="42">
        <v>26</v>
      </c>
      <c r="L127" s="42"/>
      <c r="M127" s="42">
        <v>26</v>
      </c>
      <c r="N127" s="28" t="s">
        <v>651</v>
      </c>
      <c r="O127" s="42"/>
      <c r="P127" s="42" t="s">
        <v>540</v>
      </c>
    </row>
    <row r="128" spans="1:16" ht="45" x14ac:dyDescent="0.25">
      <c r="A128" s="32" t="s">
        <v>26</v>
      </c>
      <c r="B128" s="28">
        <v>121</v>
      </c>
      <c r="C128" s="34" t="s">
        <v>334</v>
      </c>
      <c r="D128" s="28" t="s">
        <v>543</v>
      </c>
      <c r="E128" s="28" t="s">
        <v>420</v>
      </c>
      <c r="F128" s="28">
        <v>10</v>
      </c>
      <c r="G128" s="28">
        <v>4</v>
      </c>
      <c r="H128" s="28">
        <v>9</v>
      </c>
      <c r="I128" s="28">
        <v>0</v>
      </c>
      <c r="J128" s="28">
        <v>13</v>
      </c>
      <c r="K128" s="28">
        <v>26</v>
      </c>
      <c r="L128" s="28"/>
      <c r="M128" s="28">
        <v>26</v>
      </c>
      <c r="N128" s="28" t="s">
        <v>651</v>
      </c>
      <c r="O128" s="28"/>
      <c r="P128" s="28" t="s">
        <v>398</v>
      </c>
    </row>
    <row r="129" spans="1:16" ht="45" x14ac:dyDescent="0.25">
      <c r="A129" s="32" t="s">
        <v>26</v>
      </c>
      <c r="B129" s="43">
        <v>122</v>
      </c>
      <c r="C129" s="34" t="s">
        <v>334</v>
      </c>
      <c r="D129" s="42" t="s">
        <v>542</v>
      </c>
      <c r="E129" s="42" t="s">
        <v>539</v>
      </c>
      <c r="F129" s="42">
        <v>9</v>
      </c>
      <c r="G129" s="42">
        <v>9</v>
      </c>
      <c r="H129" s="42">
        <v>7</v>
      </c>
      <c r="I129" s="42">
        <v>1</v>
      </c>
      <c r="J129" s="42">
        <v>9</v>
      </c>
      <c r="K129" s="42">
        <v>26</v>
      </c>
      <c r="L129" s="42"/>
      <c r="M129" s="42">
        <v>26</v>
      </c>
      <c r="N129" s="28" t="s">
        <v>651</v>
      </c>
      <c r="O129" s="42"/>
      <c r="P129" s="42" t="s">
        <v>540</v>
      </c>
    </row>
    <row r="130" spans="1:16" ht="31.5" x14ac:dyDescent="0.25">
      <c r="A130" s="85" t="s">
        <v>195</v>
      </c>
      <c r="B130" s="36">
        <v>123</v>
      </c>
      <c r="C130" s="85" t="s">
        <v>653</v>
      </c>
      <c r="D130" s="85" t="s">
        <v>673</v>
      </c>
      <c r="E130" s="86" t="s">
        <v>655</v>
      </c>
      <c r="F130" s="87">
        <v>11</v>
      </c>
      <c r="G130" s="87">
        <v>6</v>
      </c>
      <c r="H130" s="87">
        <v>3</v>
      </c>
      <c r="I130" s="87">
        <v>9</v>
      </c>
      <c r="J130" s="87">
        <v>8</v>
      </c>
      <c r="K130" s="87">
        <f>SUM(G130:J130)</f>
        <v>26</v>
      </c>
      <c r="L130" s="87"/>
      <c r="M130" s="87">
        <v>26</v>
      </c>
      <c r="N130" s="28" t="s">
        <v>651</v>
      </c>
      <c r="O130" s="87"/>
      <c r="P130" s="86" t="s">
        <v>656</v>
      </c>
    </row>
    <row r="131" spans="1:16" ht="47.25" x14ac:dyDescent="0.25">
      <c r="A131" s="28" t="s">
        <v>26</v>
      </c>
      <c r="B131" s="28">
        <v>124</v>
      </c>
      <c r="C131" s="29" t="s">
        <v>182</v>
      </c>
      <c r="D131" s="28" t="s">
        <v>164</v>
      </c>
      <c r="E131" s="28" t="s">
        <v>145</v>
      </c>
      <c r="F131" s="28">
        <v>9</v>
      </c>
      <c r="G131" s="28">
        <v>6</v>
      </c>
      <c r="H131" s="28">
        <v>7</v>
      </c>
      <c r="I131" s="28">
        <v>0</v>
      </c>
      <c r="J131" s="28">
        <v>12</v>
      </c>
      <c r="K131" s="28">
        <f>SUM(G131:J131)</f>
        <v>25</v>
      </c>
      <c r="L131" s="28"/>
      <c r="M131" s="28">
        <v>25</v>
      </c>
      <c r="N131" s="28" t="s">
        <v>651</v>
      </c>
      <c r="O131" s="28"/>
      <c r="P131" s="28" t="s">
        <v>165</v>
      </c>
    </row>
    <row r="132" spans="1:16" ht="47.25" x14ac:dyDescent="0.25">
      <c r="A132" s="32" t="s">
        <v>26</v>
      </c>
      <c r="B132" s="28">
        <v>125</v>
      </c>
      <c r="C132" s="34" t="s">
        <v>334</v>
      </c>
      <c r="D132" s="34" t="s">
        <v>545</v>
      </c>
      <c r="E132" s="37" t="s">
        <v>341</v>
      </c>
      <c r="F132" s="28">
        <v>10</v>
      </c>
      <c r="G132" s="28">
        <v>5</v>
      </c>
      <c r="H132" s="28">
        <v>8</v>
      </c>
      <c r="I132" s="28">
        <v>0</v>
      </c>
      <c r="J132" s="28">
        <v>12</v>
      </c>
      <c r="K132" s="28">
        <v>25</v>
      </c>
      <c r="L132" s="28"/>
      <c r="M132" s="28">
        <v>25</v>
      </c>
      <c r="N132" s="28" t="s">
        <v>651</v>
      </c>
      <c r="O132" s="28"/>
      <c r="P132" s="28" t="s">
        <v>427</v>
      </c>
    </row>
    <row r="133" spans="1:16" ht="47.25" x14ac:dyDescent="0.25">
      <c r="A133" s="32" t="s">
        <v>26</v>
      </c>
      <c r="B133" s="43">
        <v>126</v>
      </c>
      <c r="C133" s="34" t="s">
        <v>334</v>
      </c>
      <c r="D133" s="28" t="s">
        <v>547</v>
      </c>
      <c r="E133" s="28" t="s">
        <v>506</v>
      </c>
      <c r="F133" s="28">
        <v>9</v>
      </c>
      <c r="G133" s="28">
        <v>5</v>
      </c>
      <c r="H133" s="28">
        <v>3</v>
      </c>
      <c r="I133" s="28">
        <v>3</v>
      </c>
      <c r="J133" s="28">
        <v>14</v>
      </c>
      <c r="K133" s="28">
        <v>25</v>
      </c>
      <c r="L133" s="28"/>
      <c r="M133" s="28">
        <v>25</v>
      </c>
      <c r="N133" s="28" t="s">
        <v>651</v>
      </c>
      <c r="O133" s="28"/>
      <c r="P133" s="28" t="s">
        <v>345</v>
      </c>
    </row>
    <row r="134" spans="1:16" ht="47.25" x14ac:dyDescent="0.25">
      <c r="A134" s="32" t="s">
        <v>26</v>
      </c>
      <c r="B134" s="36">
        <v>127</v>
      </c>
      <c r="C134" s="34" t="s">
        <v>334</v>
      </c>
      <c r="D134" s="37" t="s">
        <v>546</v>
      </c>
      <c r="E134" s="37" t="s">
        <v>341</v>
      </c>
      <c r="F134" s="28">
        <v>10</v>
      </c>
      <c r="G134" s="28">
        <v>9</v>
      </c>
      <c r="H134" s="28">
        <v>6</v>
      </c>
      <c r="I134" s="28">
        <v>0</v>
      </c>
      <c r="J134" s="28">
        <v>10</v>
      </c>
      <c r="K134" s="28">
        <v>25</v>
      </c>
      <c r="L134" s="28"/>
      <c r="M134" s="28">
        <v>25</v>
      </c>
      <c r="N134" s="28" t="s">
        <v>651</v>
      </c>
      <c r="O134" s="28"/>
      <c r="P134" s="28" t="s">
        <v>427</v>
      </c>
    </row>
    <row r="135" spans="1:16" ht="31.5" x14ac:dyDescent="0.25">
      <c r="A135" s="85" t="s">
        <v>195</v>
      </c>
      <c r="B135" s="28">
        <v>128</v>
      </c>
      <c r="C135" s="85" t="s">
        <v>653</v>
      </c>
      <c r="D135" s="75" t="s">
        <v>662</v>
      </c>
      <c r="E135" s="86" t="s">
        <v>655</v>
      </c>
      <c r="F135" s="87">
        <v>9</v>
      </c>
      <c r="G135" s="87">
        <v>3</v>
      </c>
      <c r="H135" s="87">
        <v>9</v>
      </c>
      <c r="I135" s="87">
        <v>7</v>
      </c>
      <c r="J135" s="87">
        <v>6</v>
      </c>
      <c r="K135" s="87">
        <f>SUM(G135:J135)</f>
        <v>25</v>
      </c>
      <c r="L135" s="85"/>
      <c r="M135" s="87">
        <v>25</v>
      </c>
      <c r="N135" s="28" t="s">
        <v>651</v>
      </c>
      <c r="O135" s="87"/>
      <c r="P135" s="86" t="s">
        <v>656</v>
      </c>
    </row>
    <row r="136" spans="1:16" ht="47.25" x14ac:dyDescent="0.25">
      <c r="A136" s="32" t="s">
        <v>26</v>
      </c>
      <c r="B136" s="28">
        <v>129</v>
      </c>
      <c r="C136" s="34" t="s">
        <v>334</v>
      </c>
      <c r="D136" s="34" t="s">
        <v>548</v>
      </c>
      <c r="E136" s="37" t="s">
        <v>341</v>
      </c>
      <c r="F136" s="28">
        <v>10</v>
      </c>
      <c r="G136" s="28">
        <v>8</v>
      </c>
      <c r="H136" s="28">
        <v>5</v>
      </c>
      <c r="I136" s="28">
        <v>0</v>
      </c>
      <c r="J136" s="28">
        <v>11</v>
      </c>
      <c r="K136" s="28">
        <v>24</v>
      </c>
      <c r="L136" s="28"/>
      <c r="M136" s="28">
        <v>24</v>
      </c>
      <c r="N136" s="28" t="s">
        <v>651</v>
      </c>
      <c r="O136" s="28"/>
      <c r="P136" s="28" t="s">
        <v>427</v>
      </c>
    </row>
    <row r="137" spans="1:16" ht="31.5" x14ac:dyDescent="0.25">
      <c r="A137" s="85" t="s">
        <v>195</v>
      </c>
      <c r="B137" s="43">
        <v>130</v>
      </c>
      <c r="C137" s="85" t="s">
        <v>653</v>
      </c>
      <c r="D137" s="75" t="s">
        <v>668</v>
      </c>
      <c r="E137" s="86" t="s">
        <v>655</v>
      </c>
      <c r="F137" s="87">
        <v>9</v>
      </c>
      <c r="G137" s="87">
        <v>3</v>
      </c>
      <c r="H137" s="87">
        <v>12</v>
      </c>
      <c r="I137" s="87">
        <v>2</v>
      </c>
      <c r="J137" s="87">
        <v>7</v>
      </c>
      <c r="K137" s="87">
        <f>SUM(G137:J137)</f>
        <v>24</v>
      </c>
      <c r="L137" s="85"/>
      <c r="M137" s="87">
        <v>24</v>
      </c>
      <c r="N137" s="28" t="s">
        <v>651</v>
      </c>
      <c r="O137" s="87"/>
      <c r="P137" s="86" t="s">
        <v>656</v>
      </c>
    </row>
    <row r="138" spans="1:16" ht="60" x14ac:dyDescent="0.25">
      <c r="A138" s="32" t="s">
        <v>26</v>
      </c>
      <c r="B138" s="36">
        <v>131</v>
      </c>
      <c r="C138" s="34" t="s">
        <v>334</v>
      </c>
      <c r="D138" s="28" t="s">
        <v>549</v>
      </c>
      <c r="E138" s="34" t="s">
        <v>336</v>
      </c>
      <c r="F138" s="28">
        <v>9</v>
      </c>
      <c r="G138" s="28">
        <v>2</v>
      </c>
      <c r="H138" s="28">
        <v>9</v>
      </c>
      <c r="I138" s="28">
        <v>2</v>
      </c>
      <c r="J138" s="28">
        <v>10</v>
      </c>
      <c r="K138" s="28">
        <v>23</v>
      </c>
      <c r="L138" s="28"/>
      <c r="M138" s="28">
        <v>23</v>
      </c>
      <c r="N138" s="28" t="s">
        <v>651</v>
      </c>
      <c r="O138" s="28"/>
      <c r="P138" s="28" t="s">
        <v>408</v>
      </c>
    </row>
    <row r="139" spans="1:16" ht="45" x14ac:dyDescent="0.25">
      <c r="A139" s="32" t="s">
        <v>26</v>
      </c>
      <c r="B139" s="28">
        <v>132</v>
      </c>
      <c r="C139" s="34" t="s">
        <v>334</v>
      </c>
      <c r="D139" s="28" t="s">
        <v>550</v>
      </c>
      <c r="E139" s="28" t="s">
        <v>452</v>
      </c>
      <c r="F139" s="28">
        <v>10</v>
      </c>
      <c r="G139" s="28">
        <v>2</v>
      </c>
      <c r="H139" s="28">
        <v>7</v>
      </c>
      <c r="I139" s="28">
        <v>1</v>
      </c>
      <c r="J139" s="28">
        <v>13</v>
      </c>
      <c r="K139" s="28">
        <v>23</v>
      </c>
      <c r="L139" s="28"/>
      <c r="M139" s="28">
        <v>23</v>
      </c>
      <c r="N139" s="28" t="s">
        <v>651</v>
      </c>
      <c r="O139" s="28"/>
      <c r="P139" s="28" t="s">
        <v>453</v>
      </c>
    </row>
    <row r="140" spans="1:16" ht="47.25" x14ac:dyDescent="0.25">
      <c r="A140" s="32" t="s">
        <v>195</v>
      </c>
      <c r="B140" s="28">
        <v>133</v>
      </c>
      <c r="C140" s="35" t="s">
        <v>231</v>
      </c>
      <c r="D140" s="28" t="s">
        <v>307</v>
      </c>
      <c r="E140" s="37" t="s">
        <v>233</v>
      </c>
      <c r="F140" s="28">
        <v>10</v>
      </c>
      <c r="G140" s="28">
        <v>9</v>
      </c>
      <c r="H140" s="28">
        <v>6</v>
      </c>
      <c r="I140" s="28">
        <v>0</v>
      </c>
      <c r="J140" s="28">
        <v>8</v>
      </c>
      <c r="K140" s="28">
        <v>23</v>
      </c>
      <c r="L140" s="28"/>
      <c r="M140" s="28">
        <v>23</v>
      </c>
      <c r="N140" s="28" t="s">
        <v>651</v>
      </c>
      <c r="O140" s="28"/>
      <c r="P140" s="28" t="s">
        <v>308</v>
      </c>
    </row>
    <row r="141" spans="1:16" ht="47.25" x14ac:dyDescent="0.25">
      <c r="A141" s="28" t="s">
        <v>26</v>
      </c>
      <c r="B141" s="43">
        <v>134</v>
      </c>
      <c r="C141" s="29" t="s">
        <v>182</v>
      </c>
      <c r="D141" s="28" t="s">
        <v>180</v>
      </c>
      <c r="E141" s="28" t="s">
        <v>145</v>
      </c>
      <c r="F141" s="28">
        <v>10</v>
      </c>
      <c r="G141" s="28">
        <v>5</v>
      </c>
      <c r="H141" s="28">
        <v>6</v>
      </c>
      <c r="I141" s="28">
        <v>2</v>
      </c>
      <c r="J141" s="28">
        <v>10</v>
      </c>
      <c r="K141" s="28">
        <f>SUM(G141:J141)</f>
        <v>23</v>
      </c>
      <c r="L141" s="28"/>
      <c r="M141" s="28">
        <v>23</v>
      </c>
      <c r="N141" s="28" t="s">
        <v>651</v>
      </c>
      <c r="O141" s="28"/>
      <c r="P141" s="28" t="s">
        <v>131</v>
      </c>
    </row>
    <row r="142" spans="1:16" ht="31.5" x14ac:dyDescent="0.25">
      <c r="A142" s="85" t="s">
        <v>195</v>
      </c>
      <c r="B142" s="36">
        <v>135</v>
      </c>
      <c r="C142" s="85" t="s">
        <v>653</v>
      </c>
      <c r="D142" s="85" t="s">
        <v>664</v>
      </c>
      <c r="E142" s="86" t="s">
        <v>655</v>
      </c>
      <c r="F142" s="87">
        <v>9</v>
      </c>
      <c r="G142" s="87">
        <v>4</v>
      </c>
      <c r="H142" s="87">
        <v>7</v>
      </c>
      <c r="I142" s="87">
        <v>2</v>
      </c>
      <c r="J142" s="87">
        <v>10</v>
      </c>
      <c r="K142" s="87">
        <f>SUM(G142:J142)</f>
        <v>23</v>
      </c>
      <c r="L142" s="85"/>
      <c r="M142" s="87">
        <v>23</v>
      </c>
      <c r="N142" s="28" t="s">
        <v>651</v>
      </c>
      <c r="O142" s="87"/>
      <c r="P142" s="86" t="s">
        <v>656</v>
      </c>
    </row>
    <row r="143" spans="1:16" ht="47.25" x14ac:dyDescent="0.25">
      <c r="A143" s="32" t="s">
        <v>26</v>
      </c>
      <c r="B143" s="28">
        <v>136</v>
      </c>
      <c r="C143" s="34" t="s">
        <v>334</v>
      </c>
      <c r="D143" s="28" t="s">
        <v>551</v>
      </c>
      <c r="E143" s="28" t="s">
        <v>506</v>
      </c>
      <c r="F143" s="28">
        <v>9</v>
      </c>
      <c r="G143" s="28">
        <v>7</v>
      </c>
      <c r="H143" s="28">
        <v>4</v>
      </c>
      <c r="I143" s="28">
        <v>0</v>
      </c>
      <c r="J143" s="28">
        <v>11</v>
      </c>
      <c r="K143" s="28">
        <v>22</v>
      </c>
      <c r="L143" s="28"/>
      <c r="M143" s="28">
        <v>22</v>
      </c>
      <c r="N143" s="28" t="s">
        <v>651</v>
      </c>
      <c r="O143" s="28"/>
      <c r="P143" s="28" t="s">
        <v>345</v>
      </c>
    </row>
    <row r="144" spans="1:16" ht="45" x14ac:dyDescent="0.25">
      <c r="A144" s="32" t="s">
        <v>26</v>
      </c>
      <c r="B144" s="28">
        <v>137</v>
      </c>
      <c r="C144" s="34" t="s">
        <v>334</v>
      </c>
      <c r="D144" s="28" t="s">
        <v>553</v>
      </c>
      <c r="E144" s="28" t="s">
        <v>452</v>
      </c>
      <c r="F144" s="28">
        <v>9</v>
      </c>
      <c r="G144" s="28">
        <v>8</v>
      </c>
      <c r="H144" s="28">
        <v>4</v>
      </c>
      <c r="I144" s="28">
        <v>0</v>
      </c>
      <c r="J144" s="28">
        <v>10</v>
      </c>
      <c r="K144" s="28">
        <v>22</v>
      </c>
      <c r="L144" s="28"/>
      <c r="M144" s="28">
        <v>22</v>
      </c>
      <c r="N144" s="28" t="s">
        <v>651</v>
      </c>
      <c r="O144" s="28"/>
      <c r="P144" s="28" t="s">
        <v>453</v>
      </c>
    </row>
    <row r="145" spans="1:16" ht="45" x14ac:dyDescent="0.25">
      <c r="A145" s="32" t="s">
        <v>26</v>
      </c>
      <c r="B145" s="43">
        <v>138</v>
      </c>
      <c r="C145" s="34" t="s">
        <v>334</v>
      </c>
      <c r="D145" s="28" t="s">
        <v>552</v>
      </c>
      <c r="E145" s="28" t="s">
        <v>356</v>
      </c>
      <c r="F145" s="28">
        <v>9</v>
      </c>
      <c r="G145" s="28">
        <v>6</v>
      </c>
      <c r="H145" s="28">
        <v>9</v>
      </c>
      <c r="I145" s="28">
        <v>0</v>
      </c>
      <c r="J145" s="28">
        <v>7</v>
      </c>
      <c r="K145" s="28">
        <v>22</v>
      </c>
      <c r="L145" s="28"/>
      <c r="M145" s="28">
        <v>22</v>
      </c>
      <c r="N145" s="28" t="s">
        <v>651</v>
      </c>
      <c r="O145" s="28"/>
      <c r="P145" s="28" t="s">
        <v>357</v>
      </c>
    </row>
    <row r="146" spans="1:16" ht="47.25" x14ac:dyDescent="0.25">
      <c r="A146" s="28" t="s">
        <v>26</v>
      </c>
      <c r="B146" s="36">
        <v>139</v>
      </c>
      <c r="C146" s="29" t="s">
        <v>182</v>
      </c>
      <c r="D146" s="28" t="s">
        <v>176</v>
      </c>
      <c r="E146" s="28" t="s">
        <v>145</v>
      </c>
      <c r="F146" s="28">
        <v>9</v>
      </c>
      <c r="G146" s="28">
        <v>3</v>
      </c>
      <c r="H146" s="28">
        <v>8</v>
      </c>
      <c r="I146" s="28">
        <v>0</v>
      </c>
      <c r="J146" s="28">
        <v>11</v>
      </c>
      <c r="K146" s="28">
        <f>SUM(G146:J146)</f>
        <v>22</v>
      </c>
      <c r="L146" s="28"/>
      <c r="M146" s="28">
        <v>22</v>
      </c>
      <c r="N146" s="28" t="s">
        <v>651</v>
      </c>
      <c r="O146" s="28"/>
      <c r="P146" s="28" t="s">
        <v>165</v>
      </c>
    </row>
    <row r="147" spans="1:16" ht="47.25" x14ac:dyDescent="0.25">
      <c r="A147" s="28" t="s">
        <v>26</v>
      </c>
      <c r="B147" s="28">
        <v>140</v>
      </c>
      <c r="C147" s="29" t="s">
        <v>182</v>
      </c>
      <c r="D147" s="28" t="s">
        <v>171</v>
      </c>
      <c r="E147" s="28" t="s">
        <v>145</v>
      </c>
      <c r="F147" s="28">
        <v>9</v>
      </c>
      <c r="G147" s="28">
        <v>3</v>
      </c>
      <c r="H147" s="28">
        <v>3</v>
      </c>
      <c r="I147" s="28">
        <v>0</v>
      </c>
      <c r="J147" s="28">
        <v>15</v>
      </c>
      <c r="K147" s="28">
        <f>SUM(G147:J147)</f>
        <v>21</v>
      </c>
      <c r="L147" s="28"/>
      <c r="M147" s="28">
        <v>21</v>
      </c>
      <c r="N147" s="28" t="s">
        <v>651</v>
      </c>
      <c r="O147" s="28"/>
      <c r="P147" s="28" t="s">
        <v>165</v>
      </c>
    </row>
    <row r="148" spans="1:16" ht="47.25" x14ac:dyDescent="0.25">
      <c r="A148" s="28" t="s">
        <v>195</v>
      </c>
      <c r="B148" s="28">
        <v>141</v>
      </c>
      <c r="C148" s="28" t="s">
        <v>562</v>
      </c>
      <c r="D148" s="28" t="s">
        <v>618</v>
      </c>
      <c r="E148" s="37" t="s">
        <v>564</v>
      </c>
      <c r="F148" s="28">
        <v>9</v>
      </c>
      <c r="G148" s="28">
        <v>6</v>
      </c>
      <c r="H148" s="28">
        <v>7</v>
      </c>
      <c r="I148" s="28">
        <v>3</v>
      </c>
      <c r="J148" s="28">
        <v>5</v>
      </c>
      <c r="K148" s="28">
        <v>21</v>
      </c>
      <c r="L148" s="28"/>
      <c r="M148" s="28">
        <v>21</v>
      </c>
      <c r="N148" s="28" t="s">
        <v>651</v>
      </c>
      <c r="O148" s="28"/>
      <c r="P148" s="28" t="s">
        <v>583</v>
      </c>
    </row>
    <row r="149" spans="1:16" ht="45" x14ac:dyDescent="0.25">
      <c r="A149" s="32" t="s">
        <v>26</v>
      </c>
      <c r="B149" s="43">
        <v>142</v>
      </c>
      <c r="C149" s="34" t="s">
        <v>334</v>
      </c>
      <c r="D149" s="28" t="s">
        <v>554</v>
      </c>
      <c r="E149" s="28" t="s">
        <v>356</v>
      </c>
      <c r="F149" s="28">
        <v>9</v>
      </c>
      <c r="G149" s="28">
        <v>6</v>
      </c>
      <c r="H149" s="28">
        <v>6</v>
      </c>
      <c r="I149" s="28">
        <v>0</v>
      </c>
      <c r="J149" s="28">
        <v>9</v>
      </c>
      <c r="K149" s="28">
        <v>21</v>
      </c>
      <c r="L149" s="28"/>
      <c r="M149" s="28">
        <v>21</v>
      </c>
      <c r="N149" s="28" t="s">
        <v>651</v>
      </c>
      <c r="O149" s="28"/>
      <c r="P149" s="28" t="s">
        <v>357</v>
      </c>
    </row>
    <row r="150" spans="1:16" ht="47.25" x14ac:dyDescent="0.25">
      <c r="A150" s="28" t="s">
        <v>26</v>
      </c>
      <c r="B150" s="36">
        <v>143</v>
      </c>
      <c r="C150" s="29" t="s">
        <v>182</v>
      </c>
      <c r="D150" s="28" t="s">
        <v>178</v>
      </c>
      <c r="E150" s="28" t="s">
        <v>145</v>
      </c>
      <c r="F150" s="28">
        <v>10</v>
      </c>
      <c r="G150" s="28">
        <v>7</v>
      </c>
      <c r="H150" s="28">
        <v>4</v>
      </c>
      <c r="I150" s="28">
        <v>0</v>
      </c>
      <c r="J150" s="28">
        <v>9</v>
      </c>
      <c r="K150" s="28">
        <f>SUM(G150:J150)</f>
        <v>20</v>
      </c>
      <c r="L150" s="28"/>
      <c r="M150" s="28">
        <v>20</v>
      </c>
      <c r="N150" s="28" t="s">
        <v>651</v>
      </c>
      <c r="O150" s="28"/>
      <c r="P150" s="28" t="s">
        <v>131</v>
      </c>
    </row>
    <row r="151" spans="1:16" ht="47.25" x14ac:dyDescent="0.25">
      <c r="A151" s="28" t="s">
        <v>26</v>
      </c>
      <c r="B151" s="28">
        <v>144</v>
      </c>
      <c r="C151" s="35" t="s">
        <v>231</v>
      </c>
      <c r="D151" s="28" t="s">
        <v>322</v>
      </c>
      <c r="E151" s="32" t="s">
        <v>323</v>
      </c>
      <c r="F151" s="28">
        <v>9</v>
      </c>
      <c r="G151" s="28">
        <v>6</v>
      </c>
      <c r="H151" s="28">
        <v>4</v>
      </c>
      <c r="I151" s="28">
        <v>0</v>
      </c>
      <c r="J151" s="28">
        <v>10</v>
      </c>
      <c r="K151" s="28">
        <v>20</v>
      </c>
      <c r="L151" s="28"/>
      <c r="M151" s="28">
        <v>20</v>
      </c>
      <c r="N151" s="28" t="s">
        <v>651</v>
      </c>
      <c r="O151" s="28"/>
      <c r="P151" s="28" t="s">
        <v>324</v>
      </c>
    </row>
    <row r="152" spans="1:16" ht="31.5" x14ac:dyDescent="0.25">
      <c r="A152" s="85" t="s">
        <v>195</v>
      </c>
      <c r="B152" s="28">
        <v>145</v>
      </c>
      <c r="C152" s="85" t="s">
        <v>653</v>
      </c>
      <c r="D152" s="85" t="s">
        <v>654</v>
      </c>
      <c r="E152" s="86" t="s">
        <v>655</v>
      </c>
      <c r="F152" s="87">
        <v>9</v>
      </c>
      <c r="G152" s="87">
        <v>6</v>
      </c>
      <c r="H152" s="87">
        <v>4</v>
      </c>
      <c r="I152" s="87">
        <v>0</v>
      </c>
      <c r="J152" s="87">
        <v>10</v>
      </c>
      <c r="K152" s="87">
        <f>SUM(G152:J152)</f>
        <v>20</v>
      </c>
      <c r="L152" s="85"/>
      <c r="M152" s="87">
        <v>20</v>
      </c>
      <c r="N152" s="28" t="s">
        <v>651</v>
      </c>
      <c r="O152" s="87"/>
      <c r="P152" s="86" t="s">
        <v>656</v>
      </c>
    </row>
    <row r="153" spans="1:16" ht="31.5" x14ac:dyDescent="0.25">
      <c r="A153" s="85" t="s">
        <v>195</v>
      </c>
      <c r="B153" s="43">
        <v>146</v>
      </c>
      <c r="C153" s="85" t="s">
        <v>653</v>
      </c>
      <c r="D153" s="85" t="s">
        <v>672</v>
      </c>
      <c r="E153" s="86" t="s">
        <v>655</v>
      </c>
      <c r="F153" s="87">
        <v>10</v>
      </c>
      <c r="G153" s="87">
        <v>8</v>
      </c>
      <c r="H153" s="87">
        <v>7</v>
      </c>
      <c r="I153" s="87">
        <v>0</v>
      </c>
      <c r="J153" s="87">
        <v>5</v>
      </c>
      <c r="K153" s="87">
        <f>SUM(G153:J153)</f>
        <v>20</v>
      </c>
      <c r="L153" s="87"/>
      <c r="M153" s="87">
        <v>20</v>
      </c>
      <c r="N153" s="28" t="s">
        <v>651</v>
      </c>
      <c r="O153" s="87"/>
      <c r="P153" s="85" t="s">
        <v>670</v>
      </c>
    </row>
    <row r="154" spans="1:16" ht="47.25" x14ac:dyDescent="0.25">
      <c r="A154" s="32" t="s">
        <v>26</v>
      </c>
      <c r="B154" s="36">
        <v>147</v>
      </c>
      <c r="C154" s="34" t="s">
        <v>334</v>
      </c>
      <c r="D154" s="28" t="s">
        <v>556</v>
      </c>
      <c r="E154" s="28" t="s">
        <v>506</v>
      </c>
      <c r="F154" s="28">
        <v>9</v>
      </c>
      <c r="G154" s="28">
        <v>2</v>
      </c>
      <c r="H154" s="28">
        <v>3</v>
      </c>
      <c r="I154" s="28">
        <v>2</v>
      </c>
      <c r="J154" s="28">
        <v>12</v>
      </c>
      <c r="K154" s="28">
        <v>19</v>
      </c>
      <c r="L154" s="28"/>
      <c r="M154" s="28">
        <v>19</v>
      </c>
      <c r="N154" s="28" t="s">
        <v>651</v>
      </c>
      <c r="O154" s="28"/>
      <c r="P154" s="28" t="s">
        <v>345</v>
      </c>
    </row>
    <row r="155" spans="1:16" ht="47.25" x14ac:dyDescent="0.25">
      <c r="A155" s="32" t="s">
        <v>26</v>
      </c>
      <c r="B155" s="28">
        <v>148</v>
      </c>
      <c r="C155" s="34" t="s">
        <v>334</v>
      </c>
      <c r="D155" s="34" t="s">
        <v>555</v>
      </c>
      <c r="E155" s="37" t="s">
        <v>341</v>
      </c>
      <c r="F155" s="28">
        <v>10</v>
      </c>
      <c r="G155" s="28">
        <v>4</v>
      </c>
      <c r="H155" s="28">
        <v>4</v>
      </c>
      <c r="I155" s="28">
        <v>0</v>
      </c>
      <c r="J155" s="28">
        <v>11</v>
      </c>
      <c r="K155" s="28">
        <v>19</v>
      </c>
      <c r="L155" s="28"/>
      <c r="M155" s="28">
        <v>19</v>
      </c>
      <c r="N155" s="28" t="s">
        <v>651</v>
      </c>
      <c r="O155" s="28"/>
      <c r="P155" s="28" t="s">
        <v>427</v>
      </c>
    </row>
    <row r="156" spans="1:16" ht="32.25" thickBot="1" x14ac:dyDescent="0.3">
      <c r="A156" s="85" t="s">
        <v>195</v>
      </c>
      <c r="B156" s="28">
        <v>149</v>
      </c>
      <c r="C156" s="85" t="s">
        <v>653</v>
      </c>
      <c r="D156" s="85" t="s">
        <v>677</v>
      </c>
      <c r="E156" s="86" t="s">
        <v>655</v>
      </c>
      <c r="F156" s="87">
        <v>11</v>
      </c>
      <c r="G156" s="99">
        <v>6</v>
      </c>
      <c r="H156" s="99">
        <v>6</v>
      </c>
      <c r="I156" s="99">
        <v>0</v>
      </c>
      <c r="J156" s="99">
        <v>7</v>
      </c>
      <c r="K156" s="99">
        <f>SUM(G156:J156)</f>
        <v>19</v>
      </c>
      <c r="L156" s="87"/>
      <c r="M156" s="87">
        <v>19</v>
      </c>
      <c r="N156" s="28" t="s">
        <v>651</v>
      </c>
      <c r="O156" s="87"/>
      <c r="P156" s="86" t="s">
        <v>656</v>
      </c>
    </row>
    <row r="157" spans="1:16" ht="45.75" thickBot="1" x14ac:dyDescent="0.3">
      <c r="A157" s="32" t="s">
        <v>26</v>
      </c>
      <c r="B157" s="43">
        <v>150</v>
      </c>
      <c r="C157" s="34" t="s">
        <v>334</v>
      </c>
      <c r="D157" s="28" t="s">
        <v>557</v>
      </c>
      <c r="E157" s="28" t="s">
        <v>420</v>
      </c>
      <c r="F157" s="28">
        <v>9</v>
      </c>
      <c r="G157" s="84">
        <v>5</v>
      </c>
      <c r="H157" s="84">
        <v>7</v>
      </c>
      <c r="I157" s="84">
        <v>2</v>
      </c>
      <c r="J157" s="84">
        <v>4</v>
      </c>
      <c r="K157" s="84">
        <v>18</v>
      </c>
      <c r="L157" s="28"/>
      <c r="M157" s="28">
        <v>18</v>
      </c>
      <c r="N157" s="28" t="s">
        <v>651</v>
      </c>
      <c r="O157" s="28"/>
      <c r="P157" s="28" t="s">
        <v>398</v>
      </c>
    </row>
    <row r="158" spans="1:16" ht="47.25" x14ac:dyDescent="0.25">
      <c r="A158" s="28" t="s">
        <v>26</v>
      </c>
      <c r="B158" s="36">
        <v>151</v>
      </c>
      <c r="C158" s="35" t="s">
        <v>231</v>
      </c>
      <c r="D158" s="93" t="s">
        <v>325</v>
      </c>
      <c r="E158" s="32" t="s">
        <v>323</v>
      </c>
      <c r="F158" s="28">
        <v>9</v>
      </c>
      <c r="G158" s="28">
        <v>5</v>
      </c>
      <c r="H158" s="28">
        <v>7</v>
      </c>
      <c r="I158" s="28">
        <v>0</v>
      </c>
      <c r="J158" s="28">
        <v>6</v>
      </c>
      <c r="K158" s="28">
        <v>18</v>
      </c>
      <c r="L158" s="28"/>
      <c r="M158" s="28">
        <v>18</v>
      </c>
      <c r="N158" s="28" t="s">
        <v>651</v>
      </c>
      <c r="O158" s="28"/>
      <c r="P158" s="28" t="s">
        <v>324</v>
      </c>
    </row>
    <row r="159" spans="1:16" ht="47.25" x14ac:dyDescent="0.25">
      <c r="A159" s="28" t="s">
        <v>26</v>
      </c>
      <c r="B159" s="28">
        <v>152</v>
      </c>
      <c r="C159" s="29" t="s">
        <v>58</v>
      </c>
      <c r="D159" s="28" t="s">
        <v>111</v>
      </c>
      <c r="E159" s="31" t="s">
        <v>114</v>
      </c>
      <c r="F159" s="28">
        <v>10</v>
      </c>
      <c r="G159" s="28">
        <v>3</v>
      </c>
      <c r="H159" s="28">
        <v>7</v>
      </c>
      <c r="I159" s="28">
        <v>0</v>
      </c>
      <c r="J159" s="28">
        <v>7</v>
      </c>
      <c r="K159" s="28">
        <v>17</v>
      </c>
      <c r="L159" s="28"/>
      <c r="M159" s="28">
        <f>G159+H159+I159+J159</f>
        <v>17</v>
      </c>
      <c r="N159" s="28" t="s">
        <v>651</v>
      </c>
      <c r="O159" s="28"/>
      <c r="P159" s="28" t="s">
        <v>109</v>
      </c>
    </row>
    <row r="160" spans="1:16" ht="45" x14ac:dyDescent="0.25">
      <c r="A160" s="32" t="s">
        <v>26</v>
      </c>
      <c r="B160" s="28">
        <v>153</v>
      </c>
      <c r="C160" s="34" t="s">
        <v>334</v>
      </c>
      <c r="D160" s="28" t="s">
        <v>558</v>
      </c>
      <c r="E160" s="28" t="s">
        <v>420</v>
      </c>
      <c r="F160" s="28">
        <v>9</v>
      </c>
      <c r="G160" s="28">
        <v>5</v>
      </c>
      <c r="H160" s="28">
        <v>7</v>
      </c>
      <c r="I160" s="28">
        <v>1</v>
      </c>
      <c r="J160" s="28">
        <v>4</v>
      </c>
      <c r="K160" s="28">
        <v>17</v>
      </c>
      <c r="L160" s="28"/>
      <c r="M160" s="28">
        <v>17</v>
      </c>
      <c r="N160" s="28" t="s">
        <v>651</v>
      </c>
      <c r="O160" s="28"/>
      <c r="P160" s="28" t="s">
        <v>398</v>
      </c>
    </row>
    <row r="161" spans="1:16" ht="45" x14ac:dyDescent="0.25">
      <c r="A161" s="72" t="s">
        <v>26</v>
      </c>
      <c r="B161" s="43">
        <v>154</v>
      </c>
      <c r="C161" s="73" t="s">
        <v>334</v>
      </c>
      <c r="D161" s="76" t="s">
        <v>641</v>
      </c>
      <c r="E161" s="77" t="s">
        <v>637</v>
      </c>
      <c r="F161" s="74">
        <v>9</v>
      </c>
      <c r="G161" s="75">
        <v>3</v>
      </c>
      <c r="H161" s="75">
        <v>5</v>
      </c>
      <c r="I161" s="75">
        <v>0</v>
      </c>
      <c r="J161" s="75">
        <v>9</v>
      </c>
      <c r="K161" s="75">
        <v>17</v>
      </c>
      <c r="L161" s="74"/>
      <c r="M161" s="74">
        <v>17</v>
      </c>
      <c r="N161" s="28" t="s">
        <v>651</v>
      </c>
      <c r="O161" s="74"/>
      <c r="P161" s="74" t="s">
        <v>638</v>
      </c>
    </row>
    <row r="162" spans="1:16" ht="31.5" x14ac:dyDescent="0.25">
      <c r="A162" s="85" t="s">
        <v>195</v>
      </c>
      <c r="B162" s="36">
        <v>155</v>
      </c>
      <c r="C162" s="85" t="s">
        <v>653</v>
      </c>
      <c r="D162" s="75" t="s">
        <v>660</v>
      </c>
      <c r="E162" s="86" t="s">
        <v>655</v>
      </c>
      <c r="F162" s="87">
        <v>9</v>
      </c>
      <c r="G162" s="87">
        <v>3</v>
      </c>
      <c r="H162" s="87">
        <v>9</v>
      </c>
      <c r="I162" s="87">
        <v>0</v>
      </c>
      <c r="J162" s="87">
        <v>5</v>
      </c>
      <c r="K162" s="87">
        <f>SUM(G162:J162)</f>
        <v>17</v>
      </c>
      <c r="L162" s="85"/>
      <c r="M162" s="87">
        <v>17</v>
      </c>
      <c r="N162" s="28" t="s">
        <v>651</v>
      </c>
      <c r="O162" s="87"/>
      <c r="P162" s="86" t="s">
        <v>656</v>
      </c>
    </row>
    <row r="163" spans="1:16" ht="31.5" x14ac:dyDescent="0.25">
      <c r="A163" s="85" t="s">
        <v>195</v>
      </c>
      <c r="B163" s="28">
        <v>156</v>
      </c>
      <c r="C163" s="85" t="s">
        <v>653</v>
      </c>
      <c r="D163" s="85" t="s">
        <v>676</v>
      </c>
      <c r="E163" s="86" t="s">
        <v>655</v>
      </c>
      <c r="F163" s="87">
        <v>11</v>
      </c>
      <c r="G163" s="87">
        <v>7</v>
      </c>
      <c r="H163" s="87">
        <v>5</v>
      </c>
      <c r="I163" s="87">
        <v>0</v>
      </c>
      <c r="J163" s="87">
        <v>5</v>
      </c>
      <c r="K163" s="87">
        <f>SUM(G163:J163)</f>
        <v>17</v>
      </c>
      <c r="L163" s="87"/>
      <c r="M163" s="87">
        <v>17</v>
      </c>
      <c r="N163" s="28" t="s">
        <v>651</v>
      </c>
      <c r="O163" s="87"/>
      <c r="P163" s="86" t="s">
        <v>656</v>
      </c>
    </row>
    <row r="164" spans="1:16" ht="47.25" x14ac:dyDescent="0.25">
      <c r="A164" s="28" t="s">
        <v>26</v>
      </c>
      <c r="B164" s="28">
        <v>157</v>
      </c>
      <c r="C164" s="29" t="s">
        <v>58</v>
      </c>
      <c r="D164" s="28" t="s">
        <v>106</v>
      </c>
      <c r="E164" s="30" t="s">
        <v>88</v>
      </c>
      <c r="F164" s="28">
        <v>10</v>
      </c>
      <c r="G164" s="28">
        <v>4</v>
      </c>
      <c r="H164" s="28">
        <v>7</v>
      </c>
      <c r="I164" s="28">
        <v>0</v>
      </c>
      <c r="J164" s="28">
        <v>5</v>
      </c>
      <c r="K164" s="28">
        <v>16</v>
      </c>
      <c r="L164" s="28"/>
      <c r="M164" s="28">
        <f>G164+H164+I164+J164</f>
        <v>16</v>
      </c>
      <c r="N164" s="28" t="s">
        <v>651</v>
      </c>
      <c r="O164" s="28"/>
      <c r="P164" s="28" t="s">
        <v>90</v>
      </c>
    </row>
    <row r="165" spans="1:16" ht="47.25" x14ac:dyDescent="0.25">
      <c r="A165" s="28" t="s">
        <v>26</v>
      </c>
      <c r="B165" s="43">
        <v>158</v>
      </c>
      <c r="C165" s="29" t="s">
        <v>58</v>
      </c>
      <c r="D165" s="28" t="s">
        <v>112</v>
      </c>
      <c r="E165" s="31" t="s">
        <v>114</v>
      </c>
      <c r="F165" s="28">
        <v>10</v>
      </c>
      <c r="G165" s="28">
        <v>4</v>
      </c>
      <c r="H165" s="28">
        <v>4</v>
      </c>
      <c r="I165" s="28">
        <v>2</v>
      </c>
      <c r="J165" s="28">
        <v>6</v>
      </c>
      <c r="K165" s="28">
        <v>16</v>
      </c>
      <c r="L165" s="28"/>
      <c r="M165" s="28">
        <f>G165+H165+I165+J165</f>
        <v>16</v>
      </c>
      <c r="N165" s="28" t="s">
        <v>651</v>
      </c>
      <c r="O165" s="28"/>
      <c r="P165" s="28" t="s">
        <v>109</v>
      </c>
    </row>
    <row r="166" spans="1:16" ht="31.5" x14ac:dyDescent="0.25">
      <c r="A166" s="85" t="s">
        <v>195</v>
      </c>
      <c r="B166" s="36">
        <v>159</v>
      </c>
      <c r="C166" s="85" t="s">
        <v>653</v>
      </c>
      <c r="D166" s="85" t="s">
        <v>659</v>
      </c>
      <c r="E166" s="86" t="s">
        <v>655</v>
      </c>
      <c r="F166" s="87">
        <v>9</v>
      </c>
      <c r="G166" s="87">
        <v>4</v>
      </c>
      <c r="H166" s="87">
        <v>6</v>
      </c>
      <c r="I166" s="87">
        <v>0</v>
      </c>
      <c r="J166" s="87">
        <v>6</v>
      </c>
      <c r="K166" s="87">
        <f>SUM(G166:J166)</f>
        <v>16</v>
      </c>
      <c r="L166" s="85"/>
      <c r="M166" s="87">
        <v>16</v>
      </c>
      <c r="N166" s="28" t="s">
        <v>651</v>
      </c>
      <c r="O166" s="87"/>
      <c r="P166" s="86" t="s">
        <v>656</v>
      </c>
    </row>
    <row r="167" spans="1:16" ht="31.5" x14ac:dyDescent="0.25">
      <c r="A167" s="85" t="s">
        <v>195</v>
      </c>
      <c r="B167" s="28">
        <v>160</v>
      </c>
      <c r="C167" s="85" t="s">
        <v>653</v>
      </c>
      <c r="D167" s="75" t="s">
        <v>663</v>
      </c>
      <c r="E167" s="86" t="s">
        <v>655</v>
      </c>
      <c r="F167" s="87">
        <v>9</v>
      </c>
      <c r="G167" s="87">
        <v>6</v>
      </c>
      <c r="H167" s="87">
        <v>5</v>
      </c>
      <c r="I167" s="87">
        <v>0</v>
      </c>
      <c r="J167" s="87">
        <v>5</v>
      </c>
      <c r="K167" s="87">
        <f>SUM(G167:J167)</f>
        <v>16</v>
      </c>
      <c r="L167" s="85"/>
      <c r="M167" s="87">
        <v>16</v>
      </c>
      <c r="N167" s="28" t="s">
        <v>651</v>
      </c>
      <c r="O167" s="87"/>
      <c r="P167" s="86" t="s">
        <v>656</v>
      </c>
    </row>
    <row r="168" spans="1:16" ht="31.5" x14ac:dyDescent="0.25">
      <c r="A168" s="85" t="s">
        <v>195</v>
      </c>
      <c r="B168" s="28">
        <v>161</v>
      </c>
      <c r="C168" s="85" t="s">
        <v>653</v>
      </c>
      <c r="D168" s="85" t="s">
        <v>671</v>
      </c>
      <c r="E168" s="86" t="s">
        <v>655</v>
      </c>
      <c r="F168" s="87">
        <v>10</v>
      </c>
      <c r="G168" s="87">
        <v>2</v>
      </c>
      <c r="H168" s="87">
        <v>8</v>
      </c>
      <c r="I168" s="87">
        <v>0</v>
      </c>
      <c r="J168" s="87">
        <v>6</v>
      </c>
      <c r="K168" s="87">
        <f>SUM(G168:J168)</f>
        <v>16</v>
      </c>
      <c r="L168" s="87"/>
      <c r="M168" s="87">
        <v>16</v>
      </c>
      <c r="N168" s="28" t="s">
        <v>651</v>
      </c>
      <c r="O168" s="87"/>
      <c r="P168" s="85" t="s">
        <v>670</v>
      </c>
    </row>
    <row r="169" spans="1:16" ht="45" x14ac:dyDescent="0.25">
      <c r="A169" s="32" t="s">
        <v>26</v>
      </c>
      <c r="B169" s="43">
        <v>162</v>
      </c>
      <c r="C169" s="34" t="s">
        <v>334</v>
      </c>
      <c r="D169" s="32" t="s">
        <v>559</v>
      </c>
      <c r="E169" s="41" t="s">
        <v>389</v>
      </c>
      <c r="F169" s="28">
        <v>9</v>
      </c>
      <c r="G169" s="28">
        <v>6</v>
      </c>
      <c r="H169" s="28">
        <v>4</v>
      </c>
      <c r="I169" s="28">
        <v>1</v>
      </c>
      <c r="J169" s="28">
        <v>4</v>
      </c>
      <c r="K169" s="28">
        <v>15</v>
      </c>
      <c r="L169" s="28"/>
      <c r="M169" s="28">
        <v>15</v>
      </c>
      <c r="N169" s="28" t="s">
        <v>651</v>
      </c>
      <c r="O169" s="28"/>
      <c r="P169" s="28" t="s">
        <v>495</v>
      </c>
    </row>
    <row r="170" spans="1:16" ht="31.5" x14ac:dyDescent="0.25">
      <c r="A170" s="85" t="s">
        <v>195</v>
      </c>
      <c r="B170" s="36">
        <v>163</v>
      </c>
      <c r="C170" s="85" t="s">
        <v>653</v>
      </c>
      <c r="D170" s="85" t="s">
        <v>661</v>
      </c>
      <c r="E170" s="86" t="s">
        <v>655</v>
      </c>
      <c r="F170" s="87">
        <v>9</v>
      </c>
      <c r="G170" s="87">
        <v>6</v>
      </c>
      <c r="H170" s="87">
        <v>5</v>
      </c>
      <c r="I170" s="87">
        <v>0</v>
      </c>
      <c r="J170" s="87">
        <v>4</v>
      </c>
      <c r="K170" s="87">
        <f>SUM(G170:J170)</f>
        <v>15</v>
      </c>
      <c r="L170" s="85"/>
      <c r="M170" s="87">
        <v>15</v>
      </c>
      <c r="N170" s="28" t="s">
        <v>651</v>
      </c>
      <c r="O170" s="87"/>
      <c r="P170" s="86" t="s">
        <v>656</v>
      </c>
    </row>
    <row r="171" spans="1:16" ht="31.5" x14ac:dyDescent="0.25">
      <c r="A171" s="85" t="s">
        <v>195</v>
      </c>
      <c r="B171" s="28">
        <v>164</v>
      </c>
      <c r="C171" s="85" t="s">
        <v>653</v>
      </c>
      <c r="D171" s="85" t="s">
        <v>665</v>
      </c>
      <c r="E171" s="86" t="s">
        <v>655</v>
      </c>
      <c r="F171" s="87">
        <v>9</v>
      </c>
      <c r="G171" s="87">
        <v>3</v>
      </c>
      <c r="H171" s="87">
        <v>6</v>
      </c>
      <c r="I171" s="87">
        <v>0</v>
      </c>
      <c r="J171" s="87">
        <v>5</v>
      </c>
      <c r="K171" s="87">
        <f>SUM(G171:J171)</f>
        <v>14</v>
      </c>
      <c r="L171" s="85"/>
      <c r="M171" s="87">
        <v>14</v>
      </c>
      <c r="N171" s="28" t="s">
        <v>651</v>
      </c>
      <c r="O171" s="87"/>
      <c r="P171" s="86" t="s">
        <v>656</v>
      </c>
    </row>
    <row r="172" spans="1:16" ht="47.25" x14ac:dyDescent="0.25">
      <c r="A172" s="28" t="s">
        <v>26</v>
      </c>
      <c r="B172" s="28">
        <v>165</v>
      </c>
      <c r="C172" s="29" t="s">
        <v>58</v>
      </c>
      <c r="D172" s="28" t="s">
        <v>113</v>
      </c>
      <c r="E172" s="31" t="s">
        <v>114</v>
      </c>
      <c r="F172" s="28">
        <v>10</v>
      </c>
      <c r="G172" s="28">
        <v>1</v>
      </c>
      <c r="H172" s="28">
        <v>2</v>
      </c>
      <c r="I172" s="28">
        <v>0</v>
      </c>
      <c r="J172" s="28">
        <v>10</v>
      </c>
      <c r="K172" s="28">
        <v>13</v>
      </c>
      <c r="L172" s="28"/>
      <c r="M172" s="28">
        <f>G172+H172+I172+J172</f>
        <v>13</v>
      </c>
      <c r="N172" s="28" t="s">
        <v>651</v>
      </c>
      <c r="O172" s="28"/>
      <c r="P172" s="28" t="s">
        <v>109</v>
      </c>
    </row>
    <row r="173" spans="1:16" ht="31.5" x14ac:dyDescent="0.25">
      <c r="A173" s="85" t="s">
        <v>195</v>
      </c>
      <c r="B173" s="43">
        <v>166</v>
      </c>
      <c r="C173" s="85" t="s">
        <v>653</v>
      </c>
      <c r="D173" s="85" t="s">
        <v>657</v>
      </c>
      <c r="E173" s="86" t="s">
        <v>655</v>
      </c>
      <c r="F173" s="87">
        <v>9</v>
      </c>
      <c r="G173" s="87">
        <v>5</v>
      </c>
      <c r="H173" s="87">
        <v>4</v>
      </c>
      <c r="I173" s="87">
        <v>0</v>
      </c>
      <c r="J173" s="87">
        <v>4</v>
      </c>
      <c r="K173" s="87">
        <f>SUM(G173:J173)</f>
        <v>13</v>
      </c>
      <c r="L173" s="85"/>
      <c r="M173" s="87">
        <v>13</v>
      </c>
      <c r="N173" s="28" t="s">
        <v>651</v>
      </c>
      <c r="O173" s="87"/>
      <c r="P173" s="86" t="s">
        <v>656</v>
      </c>
    </row>
    <row r="174" spans="1:16" ht="31.5" x14ac:dyDescent="0.25">
      <c r="A174" s="85" t="s">
        <v>195</v>
      </c>
      <c r="B174" s="36">
        <v>167</v>
      </c>
      <c r="C174" s="85" t="s">
        <v>653</v>
      </c>
      <c r="D174" s="85" t="s">
        <v>666</v>
      </c>
      <c r="E174" s="86" t="s">
        <v>655</v>
      </c>
      <c r="F174" s="87">
        <v>9</v>
      </c>
      <c r="G174" s="87">
        <v>6</v>
      </c>
      <c r="H174" s="87">
        <v>2</v>
      </c>
      <c r="I174" s="87">
        <v>0</v>
      </c>
      <c r="J174" s="87">
        <v>5</v>
      </c>
      <c r="K174" s="87">
        <f>SUM(G174:J174)</f>
        <v>13</v>
      </c>
      <c r="L174" s="85"/>
      <c r="M174" s="87">
        <v>13</v>
      </c>
      <c r="N174" s="28" t="s">
        <v>651</v>
      </c>
      <c r="O174" s="87"/>
      <c r="P174" s="86" t="s">
        <v>656</v>
      </c>
    </row>
    <row r="175" spans="1:16" ht="31.5" x14ac:dyDescent="0.25">
      <c r="A175" s="85" t="s">
        <v>195</v>
      </c>
      <c r="B175" s="28">
        <v>168</v>
      </c>
      <c r="C175" s="85" t="s">
        <v>653</v>
      </c>
      <c r="D175" s="85" t="s">
        <v>675</v>
      </c>
      <c r="E175" s="86" t="s">
        <v>655</v>
      </c>
      <c r="F175" s="87">
        <v>11</v>
      </c>
      <c r="G175" s="87">
        <v>6</v>
      </c>
      <c r="H175" s="87">
        <v>1</v>
      </c>
      <c r="I175" s="87">
        <v>0</v>
      </c>
      <c r="J175" s="87">
        <v>6</v>
      </c>
      <c r="K175" s="87">
        <f>SUM(G175:J175)</f>
        <v>13</v>
      </c>
      <c r="L175" s="87"/>
      <c r="M175" s="87">
        <v>13</v>
      </c>
      <c r="N175" s="28" t="s">
        <v>651</v>
      </c>
      <c r="O175" s="87"/>
      <c r="P175" s="86" t="s">
        <v>656</v>
      </c>
    </row>
    <row r="176" spans="1:16" ht="45" x14ac:dyDescent="0.25">
      <c r="A176" s="32" t="s">
        <v>26</v>
      </c>
      <c r="B176" s="28">
        <v>169</v>
      </c>
      <c r="C176" s="34" t="s">
        <v>334</v>
      </c>
      <c r="D176" s="32" t="s">
        <v>560</v>
      </c>
      <c r="E176" s="41" t="s">
        <v>389</v>
      </c>
      <c r="F176" s="28">
        <v>9</v>
      </c>
      <c r="G176" s="28">
        <v>5</v>
      </c>
      <c r="H176" s="28">
        <v>0</v>
      </c>
      <c r="I176" s="28">
        <v>0</v>
      </c>
      <c r="J176" s="28">
        <v>7</v>
      </c>
      <c r="K176" s="28">
        <v>12</v>
      </c>
      <c r="L176" s="28"/>
      <c r="M176" s="28">
        <v>12</v>
      </c>
      <c r="N176" s="28" t="s">
        <v>651</v>
      </c>
      <c r="O176" s="28"/>
      <c r="P176" s="28" t="s">
        <v>495</v>
      </c>
    </row>
    <row r="177" spans="1:16" ht="31.5" x14ac:dyDescent="0.25">
      <c r="A177" s="85" t="s">
        <v>195</v>
      </c>
      <c r="B177" s="43">
        <v>170</v>
      </c>
      <c r="C177" s="85" t="s">
        <v>653</v>
      </c>
      <c r="D177" s="85" t="s">
        <v>667</v>
      </c>
      <c r="E177" s="86" t="s">
        <v>655</v>
      </c>
      <c r="F177" s="87">
        <v>9</v>
      </c>
      <c r="G177" s="87">
        <v>4</v>
      </c>
      <c r="H177" s="87">
        <v>2</v>
      </c>
      <c r="I177" s="87">
        <v>0</v>
      </c>
      <c r="J177" s="87">
        <v>6</v>
      </c>
      <c r="K177" s="87">
        <f>SUM(G177:J177)</f>
        <v>12</v>
      </c>
      <c r="L177" s="85"/>
      <c r="M177" s="87">
        <v>12</v>
      </c>
      <c r="N177" s="28" t="s">
        <v>651</v>
      </c>
      <c r="O177" s="87"/>
      <c r="P177" s="86" t="s">
        <v>656</v>
      </c>
    </row>
    <row r="178" spans="1:16" ht="45" x14ac:dyDescent="0.25">
      <c r="A178" s="72" t="s">
        <v>26</v>
      </c>
      <c r="B178" s="36">
        <v>171</v>
      </c>
      <c r="C178" s="73" t="s">
        <v>334</v>
      </c>
      <c r="D178" s="76" t="s">
        <v>642</v>
      </c>
      <c r="E178" s="77" t="s">
        <v>637</v>
      </c>
      <c r="F178" s="74">
        <v>9</v>
      </c>
      <c r="G178" s="75">
        <v>3</v>
      </c>
      <c r="H178" s="75">
        <v>0</v>
      </c>
      <c r="I178" s="75">
        <v>0</v>
      </c>
      <c r="J178" s="75">
        <v>7</v>
      </c>
      <c r="K178" s="75">
        <v>10</v>
      </c>
      <c r="L178" s="74"/>
      <c r="M178" s="74">
        <v>10</v>
      </c>
      <c r="N178" s="28" t="s">
        <v>651</v>
      </c>
      <c r="O178" s="74"/>
      <c r="P178" s="74" t="s">
        <v>638</v>
      </c>
    </row>
    <row r="179" spans="1:16" ht="45" x14ac:dyDescent="0.25">
      <c r="A179" s="32" t="s">
        <v>26</v>
      </c>
      <c r="B179" s="28">
        <v>172</v>
      </c>
      <c r="C179" s="34" t="s">
        <v>334</v>
      </c>
      <c r="D179" s="28" t="s">
        <v>561</v>
      </c>
      <c r="E179" s="28" t="s">
        <v>356</v>
      </c>
      <c r="F179" s="28">
        <v>9</v>
      </c>
      <c r="G179" s="28">
        <v>8</v>
      </c>
      <c r="H179" s="28">
        <v>1</v>
      </c>
      <c r="I179" s="28">
        <v>0</v>
      </c>
      <c r="J179" s="28">
        <v>0</v>
      </c>
      <c r="K179" s="28">
        <v>9</v>
      </c>
      <c r="L179" s="28"/>
      <c r="M179" s="28">
        <v>9</v>
      </c>
      <c r="N179" s="28" t="s">
        <v>651</v>
      </c>
      <c r="O179" s="28"/>
      <c r="P179" s="28" t="s">
        <v>357</v>
      </c>
    </row>
  </sheetData>
  <autoFilter ref="A6:P152" xr:uid="{00000000-0009-0000-0000-000004000000}">
    <sortState xmlns:xlrd2="http://schemas.microsoft.com/office/spreadsheetml/2017/richdata2" ref="A7:P179">
      <sortCondition descending="1" ref="M6:M152"/>
    </sortState>
  </autoFilter>
  <mergeCells count="2">
    <mergeCell ref="A1:M1"/>
    <mergeCell ref="A2:M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9-11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2014-05-19T21:20:29Z</cp:lastPrinted>
  <dcterms:created xsi:type="dcterms:W3CDTF">2006-09-28T05:33:49Z</dcterms:created>
  <dcterms:modified xsi:type="dcterms:W3CDTF">2021-10-29T12:14:15Z</dcterms:modified>
</cp:coreProperties>
</file>