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showInkAnnotation="0" codeName="ЭтаКнига"/>
  <mc:AlternateContent xmlns:mc="http://schemas.openxmlformats.org/markup-compatibility/2006">
    <mc:Choice Requires="x15">
      <x15ac:absPath xmlns:x15ac="http://schemas.microsoft.com/office/spreadsheetml/2010/11/ac" url="d:\Users\user\Desktop\олимпиада 6-7 кл\Новая папка\"/>
    </mc:Choice>
  </mc:AlternateContent>
  <xr:revisionPtr revIDLastSave="0" documentId="13_ncr:1_{92022E06-340C-4093-A424-59097271BDAD}" xr6:coauthVersionLast="47" xr6:coauthVersionMax="47" xr10:uidLastSave="{00000000-0000-0000-0000-000000000000}"/>
  <bookViews>
    <workbookView xWindow="-120" yWindow="-120" windowWidth="29040" windowHeight="15840" tabRatio="698" xr2:uid="{00000000-000D-0000-FFFF-FFFF00000000}"/>
  </bookViews>
  <sheets>
    <sheet name="6 класс" sheetId="16" r:id="rId1"/>
    <sheet name="7 класс" sheetId="17" r:id="rId2"/>
  </sheets>
  <definedNames>
    <definedName name="_xlnm._FilterDatabase" localSheetId="0" hidden="1">'6 класс'!$A$3:$E$56</definedName>
    <definedName name="_xlnm._FilterDatabase" localSheetId="1" hidden="1">'7 класс'!$A$4:$E$45</definedName>
    <definedName name="Excel_BuiltIn__FilterDatabase" localSheetId="0">'6 класс'!$A$3:$R$3</definedName>
    <definedName name="Excel_BuiltIn__FilterDatabase" localSheetId="1">'7 класс'!$A$4:$R$4</definedName>
    <definedName name="_xlnm.Print_Area" localSheetId="0">'6 класс'!$A$3:$R$45</definedName>
    <definedName name="_xlnm.Print_Area" localSheetId="1">'7 класс'!$A$4:$R$45</definedName>
  </definedNames>
  <calcPr calcId="191029"/>
</workbook>
</file>

<file path=xl/calcChain.xml><?xml version="1.0" encoding="utf-8"?>
<calcChain xmlns="http://schemas.openxmlformats.org/spreadsheetml/2006/main">
  <c r="P32" i="17" l="1"/>
  <c r="P7" i="17"/>
  <c r="P22" i="17"/>
  <c r="P24" i="17"/>
  <c r="P15" i="17"/>
  <c r="P18" i="17"/>
  <c r="P5" i="17"/>
  <c r="P26" i="17"/>
  <c r="P6" i="17"/>
  <c r="P19" i="17"/>
  <c r="P9" i="17"/>
  <c r="P33" i="17"/>
  <c r="P10" i="17"/>
  <c r="P29" i="17"/>
  <c r="P13" i="17"/>
  <c r="P8" i="17"/>
  <c r="P20" i="17"/>
  <c r="P11" i="17"/>
  <c r="P25" i="17"/>
  <c r="P30" i="17"/>
  <c r="P42" i="17"/>
  <c r="P16" i="17"/>
  <c r="P34" i="17"/>
  <c r="P45" i="17"/>
  <c r="P35" i="17"/>
  <c r="P17" i="17"/>
  <c r="P36" i="17"/>
  <c r="P21" i="17"/>
  <c r="P12" i="17"/>
  <c r="P37" i="17"/>
  <c r="P38" i="17"/>
  <c r="P43" i="17"/>
  <c r="P39" i="17"/>
  <c r="P27" i="17"/>
  <c r="P44" i="17"/>
  <c r="P31" i="17"/>
  <c r="P40" i="17"/>
  <c r="P28" i="17"/>
  <c r="P23" i="17"/>
  <c r="P14" i="17"/>
  <c r="P41" i="17"/>
  <c r="P33" i="16"/>
  <c r="P18" i="16" l="1"/>
  <c r="P30" i="16"/>
  <c r="P52" i="16"/>
  <c r="P15" i="16"/>
  <c r="P4" i="16"/>
  <c r="P32" i="16"/>
  <c r="P19" i="16"/>
  <c r="P9" i="16"/>
  <c r="P45" i="16"/>
  <c r="P41" i="16"/>
  <c r="P10" i="16"/>
  <c r="P48" i="16"/>
  <c r="P39" i="16"/>
  <c r="P11" i="16"/>
  <c r="P12" i="16"/>
  <c r="P44" i="16"/>
  <c r="P53" i="16"/>
  <c r="P13" i="16"/>
  <c r="P35" i="16"/>
  <c r="P20" i="16"/>
  <c r="P5" i="16"/>
  <c r="P17" i="16"/>
  <c r="P47" i="16"/>
  <c r="P34" i="16"/>
  <c r="P43" i="16"/>
  <c r="P49" i="16"/>
  <c r="P25" i="16"/>
  <c r="P54" i="16"/>
  <c r="P26" i="16"/>
  <c r="P29" i="16"/>
  <c r="P40" i="16"/>
  <c r="P21" i="16"/>
  <c r="P6" i="16"/>
  <c r="P36" i="16"/>
  <c r="P22" i="16"/>
  <c r="P16" i="16"/>
  <c r="P37" i="16"/>
  <c r="P55" i="16"/>
  <c r="P14" i="16"/>
  <c r="P31" i="16"/>
  <c r="P42" i="16"/>
  <c r="P23" i="16"/>
  <c r="P27" i="16"/>
  <c r="P38" i="16"/>
  <c r="P28" i="16"/>
  <c r="P50" i="16"/>
  <c r="P51" i="16"/>
  <c r="P24" i="16"/>
  <c r="P7" i="16"/>
  <c r="P56" i="16"/>
  <c r="P8" i="16"/>
</calcChain>
</file>

<file path=xl/sharedStrings.xml><?xml version="1.0" encoding="utf-8"?>
<sst xmlns="http://schemas.openxmlformats.org/spreadsheetml/2006/main" count="573" uniqueCount="180">
  <si>
    <t>Предмет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</si>
  <si>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</si>
  <si>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</si>
  <si>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</si>
  <si>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>Статус</t>
  </si>
  <si>
    <t>Фамилия, имя, отчество педагога, подготовившего учащегося к олимпиаде (полностью)</t>
  </si>
  <si>
    <t>математика</t>
  </si>
  <si>
    <t xml:space="preserve">Администрация Октябрьского района муниципального образования «Город Саратов» </t>
  </si>
  <si>
    <t>Немуниципальные</t>
  </si>
  <si>
    <t>Администрация Кировского района муниципального образования «Город Саратов»</t>
  </si>
  <si>
    <t xml:space="preserve">Администрация Волжского района муниципального образования «Город Саратов» </t>
  </si>
  <si>
    <t xml:space="preserve">Муниципальное автономное общеобразовательное учреждение «Лицей «Солярис» Кировского района города Саратова </t>
  </si>
  <si>
    <t>Администрация Ленинского района муниципального образования «Город Саратов»</t>
  </si>
  <si>
    <t xml:space="preserve">Муниципальное общеобразовательное учреждение «Средняя общеобразовательная школа №  95 с углубленным изучением отдельных предметов» </t>
  </si>
  <si>
    <t>муниципальное автономное общеобразовательное учреждение «Лицей № 3 им. А.С. Пушкина Октябрьского района г. Саратова»</t>
  </si>
  <si>
    <t>Муниципальное автономное общеобразовательное учреждение «Лицей № 24 имени М.М. Расковой»</t>
  </si>
  <si>
    <t>Муниципальное общеобразовательное учреждение «Гимназия № 7 имени К.Д. Ушинского»</t>
  </si>
  <si>
    <t>муниципальное общеобразовательное учреждение «Средняя общеобразовательная школа №  63 с углубленным изучением отдельных предметов» Ленинского района города Саратова</t>
  </si>
  <si>
    <t>Администрация Заводского района муниципального образования «Город Саратов»</t>
  </si>
  <si>
    <t>№п/п</t>
  </si>
  <si>
    <t>Авдюхова Анастасия Ильинична</t>
  </si>
  <si>
    <t>Муниципальное общеобразовательное учреждение «Лицей №  4» Волжского района г. Саратова</t>
  </si>
  <si>
    <t>Давыдова Наталья Александровна</t>
  </si>
  <si>
    <t>участник</t>
  </si>
  <si>
    <t>Государственное автономное общеобразовательное учреждение Саратовской области «Физико-технический лицей № 1»</t>
  </si>
  <si>
    <t>Карпова Екатерина Борисовна</t>
  </si>
  <si>
    <t>призёр</t>
  </si>
  <si>
    <t>Аношкина Мария Владимировна</t>
  </si>
  <si>
    <t>Бедин Сергей Олегович</t>
  </si>
  <si>
    <t>Муниципальное автономное общеобразовательное учреждение «Гимназия №  87»</t>
  </si>
  <si>
    <t>Дроздова Алла Владимировна</t>
  </si>
  <si>
    <t>Муниципальное общеобразовательное учреждение «Лицей прикладных наук имени Д.И. Трубецкова»</t>
  </si>
  <si>
    <t>Айрапетян Оганес Владимирович</t>
  </si>
  <si>
    <t>Воронин Вадим Дмитриевич</t>
  </si>
  <si>
    <t>победитель</t>
  </si>
  <si>
    <t>Гераськин Филипп Дмитриевич</t>
  </si>
  <si>
    <t>муниципальное автономное общеобразовательное учреждение «Медико-биологический лицей »г. Саратова</t>
  </si>
  <si>
    <t>Федорич Виктория Денисовна</t>
  </si>
  <si>
    <t>Гомберг Иван Сергеевич</t>
  </si>
  <si>
    <t>Дарюхин Роман Антонович</t>
  </si>
  <si>
    <t>Дейно Александр Романович</t>
  </si>
  <si>
    <t>Доброхвалов Константин Романович</t>
  </si>
  <si>
    <t>Долмашкина Зоя Алексеевна</t>
  </si>
  <si>
    <t>Накоренок Дина Александровна</t>
  </si>
  <si>
    <t>Дранко Илья Антонович</t>
  </si>
  <si>
    <t>Федорова Наталия Сергеевна</t>
  </si>
  <si>
    <t>Золотов Александр Владимирович</t>
  </si>
  <si>
    <t>Пяток Маргарита Яковлевна</t>
  </si>
  <si>
    <t>Игнатьев Семён Александрович</t>
  </si>
  <si>
    <t>Казьмирук Татьяна Ивановна</t>
  </si>
  <si>
    <t>Комлев Серафим Алексеевич</t>
  </si>
  <si>
    <t>Краснов Елисей Константинович</t>
  </si>
  <si>
    <t>Краснов Лев Алексеевич</t>
  </si>
  <si>
    <t>Мельникова Оксана Сергеевна</t>
  </si>
  <si>
    <t xml:space="preserve">Кузьмин Дмитрий Егорович </t>
  </si>
  <si>
    <t>Лисовский Даниил Алексеевич</t>
  </si>
  <si>
    <t>Подкидышева Лилия Валерьевна</t>
  </si>
  <si>
    <t>Можаров Сергей Юрьевич</t>
  </si>
  <si>
    <t>Морозов Сергей Андреевич</t>
  </si>
  <si>
    <t>Нестеренко Павел Иванович</t>
  </si>
  <si>
    <t>МУНИЦИПАЛЬНОЕ  ОБЩЕОБРАЗОВАТЕЛЬНОЕ  УЧРЕЖДЕНИЕ «СРЕДНЯЯ ОБЩЕОБРАЗОВАТЕЛЬНАЯ ШКОЛА №59 С УГЛУБЛЕННЫМ ИЗУЧЕНИЕМ ПРЕДМЕТОВ»</t>
  </si>
  <si>
    <t>Былинкина Елена Александровна</t>
  </si>
  <si>
    <t>Администрация Фрунзенского района муниципального образования «Город Саратов»</t>
  </si>
  <si>
    <t>Овсепян Эдик Аристакесович</t>
  </si>
  <si>
    <t xml:space="preserve">Муниципальное общеобразовательное учреждение  «Средняя общеобразовательная школа №  77» Фрунзенского района г. Саратова
</t>
  </si>
  <si>
    <t>Туманова Татьяна Александровна</t>
  </si>
  <si>
    <t>Панкратьева Екатерина Алексееевна</t>
  </si>
  <si>
    <t>Пантелеев Роман Андреевич</t>
  </si>
  <si>
    <t>Птицын Юрий Антонович</t>
  </si>
  <si>
    <t>Пужлякова Яна Александровна</t>
  </si>
  <si>
    <t>Рубцов Борис Владиславович</t>
  </si>
  <si>
    <t>Семененков Игорь Константинович</t>
  </si>
  <si>
    <t>Моисеева Екатерина Алексеевна</t>
  </si>
  <si>
    <t>Сергеев Илья Александрович</t>
  </si>
  <si>
    <t>Сиземова Арина Борисовна</t>
  </si>
  <si>
    <t>Смирнов Тимофей Романович</t>
  </si>
  <si>
    <t>Тернов Егор  Денисович</t>
  </si>
  <si>
    <t>Куликова Татьяна Михайловна</t>
  </si>
  <si>
    <t>Тихонов Артём Павлович</t>
  </si>
  <si>
    <t>Федорова Евдокия Дмитриевна</t>
  </si>
  <si>
    <t>Фокин Петр Алексеевич</t>
  </si>
  <si>
    <t>Халина Елена Константиновна</t>
  </si>
  <si>
    <t>Шабакаев Амирхан Раильевич</t>
  </si>
  <si>
    <t>Шапошников Сергей Сергеевич</t>
  </si>
  <si>
    <t>Арсентьева Юлия Александровна</t>
  </si>
  <si>
    <t>Щербянов Дамир Максудович</t>
  </si>
  <si>
    <t>Чичикина Татьяна Петровна</t>
  </si>
  <si>
    <t>Яковлева Лилия Сергеевна</t>
  </si>
  <si>
    <t>Муниципальное общеобразовательное учреждение «Гуманитарно-экономический лицей»</t>
  </si>
  <si>
    <t>Ногина Елена Викторовна</t>
  </si>
  <si>
    <t>Аксенов Руслан Романович</t>
  </si>
  <si>
    <t>Давыдова Марина Юрьевна</t>
  </si>
  <si>
    <t>Андреева Злата Кирилловна</t>
  </si>
  <si>
    <t>Карпова Александра Денисовна</t>
  </si>
  <si>
    <t>Анников Михаил Константинович</t>
  </si>
  <si>
    <t>Артемьев Павел Сергеевич</t>
  </si>
  <si>
    <t>Кололтырина Елизавета Сергеевна</t>
  </si>
  <si>
    <t>Атююков Михаил Иванович</t>
  </si>
  <si>
    <t>Березин Михаил Антонович</t>
  </si>
  <si>
    <t>Болдырев Аким Александрович</t>
  </si>
  <si>
    <t>Борзиков Максим Викторович</t>
  </si>
  <si>
    <t>Новичкова Ольга Викторовна</t>
  </si>
  <si>
    <t>Гаврилин Александр Юрьевич</t>
  </si>
  <si>
    <t>Гилазов Глеб Тимурович</t>
  </si>
  <si>
    <t>Годжик Максим Алексеевич</t>
  </si>
  <si>
    <t>Голан Анна Александровна</t>
  </si>
  <si>
    <t xml:space="preserve">Государственное автономное общеобразовательное учреждение Саратовской области «Гимназия № 1» </t>
  </si>
  <si>
    <t>Дёмов Герман Александрович</t>
  </si>
  <si>
    <t>Дерюгин Иван</t>
  </si>
  <si>
    <t>Дианов Илья Сергеевич</t>
  </si>
  <si>
    <t>Ембулаева Маргарита Алексеевна</t>
  </si>
  <si>
    <t>Ефременко Артём Сергеевич</t>
  </si>
  <si>
    <t>Загорская Валерия Никитична</t>
  </si>
  <si>
    <t xml:space="preserve"> муниципальное общеобразовательное учреждение
«Гимназия № 34 имени Героя Советского Союза Г. Д. Ермолаева»
</t>
  </si>
  <si>
    <t>Загорнова Александра Александровна</t>
  </si>
  <si>
    <t>Зорина Маргарита Артемовна</t>
  </si>
  <si>
    <t>Казаков Владислав Максимович</t>
  </si>
  <si>
    <t>Канцурова Виктория Дмитриевна</t>
  </si>
  <si>
    <t>Каримов Тимур Ринатович</t>
  </si>
  <si>
    <t>Кирочкина Александра Романовна</t>
  </si>
  <si>
    <t>Администрация Октябрьского района муниципального образования «Город Саратов»</t>
  </si>
  <si>
    <t>Коваленко Виктория Юрьевна</t>
  </si>
  <si>
    <t>Колмакова Надежда Александровна</t>
  </si>
  <si>
    <t>Елисеева Анастасия Вячеславовна</t>
  </si>
  <si>
    <t>Колычев Тимофей Сергеевич</t>
  </si>
  <si>
    <t>Муниципальное общеобразовательное учреждение «Средняя общеобразовательная школа № 46 »Ленинского района г.Саратова</t>
  </si>
  <si>
    <t>Корнева Ольга Васильевна</t>
  </si>
  <si>
    <t>Костин Лев Антонович</t>
  </si>
  <si>
    <t>Бауман Лидия Ивановна</t>
  </si>
  <si>
    <t>Косыхин Даниил Витальевич</t>
  </si>
  <si>
    <t>Котельников Александр Леонидович</t>
  </si>
  <si>
    <t>Бойкова Марианна Сергеевна</t>
  </si>
  <si>
    <t>Кузнецов Анатолий Сергеевич</t>
  </si>
  <si>
    <t>Кузнецов Вадим Тахирович</t>
  </si>
  <si>
    <t>Государственное автономное общеобразовательное учреждение Саратовской области «Инженерный лицей»</t>
  </si>
  <si>
    <t>Сабаева Оксана Александровна</t>
  </si>
  <si>
    <t>Макаренко Вероника Сергеевна</t>
  </si>
  <si>
    <t>Малинин Егор Алексеевич</t>
  </si>
  <si>
    <t>Гришина Ирина Владимировна</t>
  </si>
  <si>
    <t>Марков Дмитрий Константинович</t>
  </si>
  <si>
    <t>Медведева Варвара Аристарховна</t>
  </si>
  <si>
    <t>Минаева Мирослава Станиславовна</t>
  </si>
  <si>
    <t>Михайлов Глеб Александрович</t>
  </si>
  <si>
    <t>Ефремова Ирина Ивановна</t>
  </si>
  <si>
    <t>Михеев Даниил Романович</t>
  </si>
  <si>
    <t>Никуленок Владислав Васильевич</t>
  </si>
  <si>
    <t>Курицына Алина Насуровна</t>
  </si>
  <si>
    <t>Петрова Анастасия Алексеевна</t>
  </si>
  <si>
    <t>Петрова Дарья Данииловна</t>
  </si>
  <si>
    <t xml:space="preserve">Резепова Ирина Викторовна </t>
  </si>
  <si>
    <t>Попов Дмитрий Владимирович</t>
  </si>
  <si>
    <t>Былинкина Елена Алексанлровна</t>
  </si>
  <si>
    <t>Попова Татьяна Максимовна</t>
  </si>
  <si>
    <t>Прудников Алексей Андреевич</t>
  </si>
  <si>
    <t>Седова Мария</t>
  </si>
  <si>
    <t>Семенов Роман Денисович</t>
  </si>
  <si>
    <t>Серебрякова Елизавета Алексеевна</t>
  </si>
  <si>
    <t>Карпова Елизовета Владимировна</t>
  </si>
  <si>
    <t>Фролов Михаил Сергеевич</t>
  </si>
  <si>
    <t>Чудасов Владимир Владимирович</t>
  </si>
  <si>
    <t>Шошин Владислав Владимирович</t>
  </si>
  <si>
    <t>Пудовкина Ирина Николаевна</t>
  </si>
  <si>
    <t>Щербаков Денис Александрович</t>
  </si>
  <si>
    <t>Водолазова Анастасия Александровна</t>
  </si>
  <si>
    <t>Сумма</t>
  </si>
  <si>
    <t>призер</t>
  </si>
  <si>
    <t>Задачи</t>
  </si>
  <si>
    <t>Класс</t>
  </si>
  <si>
    <t>Государственное автономное общеобразовательное учреждение Саратовской области «Лицей математики и информатики»</t>
  </si>
  <si>
    <t>Государственное автономное общеобразовательное учреждение Саратовской области «Гимназия № 4 имени Героя Советского Союза В.М. Безбокова»</t>
  </si>
  <si>
    <t>Государственное автономное общеобразовательное учреждение Саратовской области «Гимназия №  4 имени Героя Советского Союза В.М. Безбокова»</t>
  </si>
  <si>
    <t>Государственное автономное общеобразовательное учреждение Саратовской области «Лицей математики и информатики» Кировского района г. Саратова</t>
  </si>
  <si>
    <t>Протокол городской устной олимпиады по математике для учащихся 6-7 класса 2026 года                                 
Повестка: утверждение результатовгородской устной олимпиады по математике для учащихся 6-7 класса 2026 года                         
Решили: утвердить результаты городской устной олимпиады по математике для учащихся 6-7 класса 2026 года</t>
  </si>
  <si>
    <t>Муниципальное автономное общеобразовательное учреждение «Гимназия № 31 имени В.И. Кузнецова»</t>
  </si>
  <si>
    <t>Муниципальное общеобразовательное учреждение «Средняя общеобразовательная школа № 44 имени Героя России Н.В. Исаева» Ленинского района г. Саратова</t>
  </si>
  <si>
    <t xml:space="preserve">Муниципальное общеобразовательное учреждение «Гимназия № 34 имени Героя Советского Союза Г.Д. Ермолаева» </t>
  </si>
  <si>
    <t>Муниципальное общеобразовательное учреждение «Средняя общеобразовательная школа № 100» Ленинского района г. Саратова</t>
  </si>
  <si>
    <t>МУНИЦИПАЛЬНОЕ ОБЩЕОБРАЗОВАТЕЛЬНОЕ УЧРЕЖДЕНИЕ «ГИМНАЗИЯ № 5»</t>
  </si>
  <si>
    <t>Муниципальное общеобразовательное учреждение «Средняя общеобразовательная школа № 55»Ленинского района города Саратова</t>
  </si>
  <si>
    <t>Сологуб Ярослава Александровна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</si>
</sst>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name val="Calibri"/>
      <family val="2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4" fillId="0" borderId="0"/>
    <xf numFmtId="0" fontId="5" fillId="0" borderId="0"/>
    <xf numFmtId="0" fontId="3" fillId="0" borderId="0"/>
    <xf numFmtId="0" fontId="3" fillId="0" borderId="0"/>
    <xf numFmtId="0" fontId="1" fillId="0" borderId="0"/>
  </cellStyleXfs>
  <cellXfs count="25"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center" wrapText="1"/>
    </xf>
    <xf numFmtId="0" fontId="10" fillId="4" borderId="1" xfId="5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</cellXfs>
  <cellStyles count="6">
    <cellStyle name="Normal 2" xfId="1" xr:uid="{00000000-0005-0000-0000-000000000000}"/>
    <cellStyle name="Normal 3" xfId="2" xr:uid="{00000000-0005-0000-0000-000001000000}"/>
    <cellStyle name="Обычный" xfId="0" builtinId="0"/>
    <cellStyle name="Обычный 2" xfId="3" xr:uid="{00000000-0005-0000-0000-000003000000}"/>
    <cellStyle name="Обычный 2 2" xfId="4" xr:uid="{00000000-0005-0000-0000-000004000000}"/>
    <cellStyle name="Обычный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56"/>
  <sheetViews>
    <sheetView tabSelected="1" topLeftCell="B1" zoomScale="90" zoomScaleNormal="90" workbookViewId="0">
      <selection activeCell="E78" sqref="E78"/>
    </sheetView>
  </sheetViews>
  <sheetFormatPr defaultColWidth="9.28515625" defaultRowHeight="15" x14ac:dyDescent="0.25"/>
  <cols>
    <col min="1" max="1" width="15.28515625" style="3" customWidth="1"/>
    <col min="2" max="2" width="6.5703125" style="3" customWidth="1"/>
    <col min="3" max="3" width="45" style="3" customWidth="1"/>
    <col min="4" max="4" width="44" style="3" customWidth="1"/>
    <col min="5" max="5" width="58.42578125" style="3" customWidth="1"/>
    <col min="6" max="6" width="11.7109375" style="3" customWidth="1"/>
    <col min="7" max="15" width="9.28515625" style="3"/>
    <col min="16" max="16" width="12.7109375" style="3" customWidth="1"/>
    <col min="17" max="17" width="20.7109375" style="3" customWidth="1"/>
    <col min="18" max="18" width="35.28515625" style="3" customWidth="1"/>
    <col min="19" max="16384" width="9.28515625" style="3"/>
  </cols>
  <sheetData>
    <row r="1" spans="1:18" ht="69" customHeight="1" x14ac:dyDescent="0.25">
      <c r="A1" s="21" t="s">
        <v>172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</row>
    <row r="2" spans="1:18" x14ac:dyDescent="0.25">
      <c r="A2" s="20" t="s">
        <v>0</v>
      </c>
      <c r="B2" s="20" t="s">
        <v>19</v>
      </c>
      <c r="C2" s="20" t="s">
        <v>1</v>
      </c>
      <c r="D2" s="20" t="s">
        <v>2</v>
      </c>
      <c r="E2" s="20" t="s">
        <v>3</v>
      </c>
      <c r="F2" s="22" t="s">
        <v>167</v>
      </c>
      <c r="G2" s="17" t="s">
        <v>166</v>
      </c>
      <c r="H2" s="18"/>
      <c r="I2" s="18"/>
      <c r="J2" s="18"/>
      <c r="K2" s="18"/>
      <c r="L2" s="18"/>
      <c r="M2" s="18"/>
      <c r="N2" s="18"/>
      <c r="O2" s="19"/>
      <c r="P2" s="20" t="s">
        <v>164</v>
      </c>
      <c r="Q2" s="20" t="s">
        <v>4</v>
      </c>
      <c r="R2" s="20" t="s">
        <v>5</v>
      </c>
    </row>
    <row r="3" spans="1:18" s="5" customFormat="1" ht="43.5" customHeight="1" x14ac:dyDescent="0.25">
      <c r="A3" s="20"/>
      <c r="B3" s="20"/>
      <c r="C3" s="20"/>
      <c r="D3" s="20"/>
      <c r="E3" s="20"/>
      <c r="F3" s="23"/>
      <c r="G3" s="4">
        <v>1</v>
      </c>
      <c r="H3" s="4">
        <v>2</v>
      </c>
      <c r="I3" s="4">
        <v>3</v>
      </c>
      <c r="J3" s="4">
        <v>4</v>
      </c>
      <c r="K3" s="4">
        <v>5</v>
      </c>
      <c r="L3" s="4">
        <v>6</v>
      </c>
      <c r="M3" s="4">
        <v>7</v>
      </c>
      <c r="N3" s="4">
        <v>8</v>
      </c>
      <c r="O3" s="4">
        <v>9</v>
      </c>
      <c r="P3" s="20"/>
      <c r="Q3" s="20"/>
      <c r="R3" s="20"/>
    </row>
    <row r="4" spans="1:18" ht="28.5" customHeight="1" x14ac:dyDescent="0.25">
      <c r="A4" s="2" t="s">
        <v>6</v>
      </c>
      <c r="B4" s="2">
        <v>1</v>
      </c>
      <c r="C4" s="2" t="s">
        <v>8</v>
      </c>
      <c r="D4" s="2" t="s">
        <v>98</v>
      </c>
      <c r="E4" s="2" t="s">
        <v>24</v>
      </c>
      <c r="F4" s="2">
        <v>6</v>
      </c>
      <c r="G4" s="2">
        <v>7</v>
      </c>
      <c r="H4" s="2">
        <v>7</v>
      </c>
      <c r="I4" s="2">
        <v>7</v>
      </c>
      <c r="J4" s="2">
        <v>10</v>
      </c>
      <c r="K4" s="2"/>
      <c r="L4" s="2"/>
      <c r="M4" s="2">
        <v>13</v>
      </c>
      <c r="N4" s="2"/>
      <c r="O4" s="2">
        <v>13</v>
      </c>
      <c r="P4" s="2">
        <f t="shared" ref="P4:P35" si="0">SUM(G4:O4)</f>
        <v>57</v>
      </c>
      <c r="Q4" s="2" t="s">
        <v>34</v>
      </c>
      <c r="R4" s="2" t="s">
        <v>91</v>
      </c>
    </row>
    <row r="5" spans="1:18" ht="28.5" customHeight="1" x14ac:dyDescent="0.25">
      <c r="A5" s="2" t="s">
        <v>6</v>
      </c>
      <c r="B5" s="2">
        <v>2</v>
      </c>
      <c r="C5" s="2" t="s">
        <v>8</v>
      </c>
      <c r="D5" s="15" t="s">
        <v>118</v>
      </c>
      <c r="E5" s="8" t="s">
        <v>24</v>
      </c>
      <c r="F5" s="2">
        <v>6</v>
      </c>
      <c r="G5" s="2">
        <v>7</v>
      </c>
      <c r="H5" s="2">
        <v>7</v>
      </c>
      <c r="I5" s="2">
        <v>7</v>
      </c>
      <c r="J5" s="2">
        <v>10</v>
      </c>
      <c r="K5" s="2"/>
      <c r="L5" s="2">
        <v>10</v>
      </c>
      <c r="M5" s="2"/>
      <c r="N5" s="2"/>
      <c r="O5" s="2">
        <v>13</v>
      </c>
      <c r="P5" s="2">
        <f t="shared" si="0"/>
        <v>54</v>
      </c>
      <c r="Q5" s="2" t="s">
        <v>34</v>
      </c>
      <c r="R5" s="8" t="s">
        <v>91</v>
      </c>
    </row>
    <row r="6" spans="1:18" ht="28.5" customHeight="1" x14ac:dyDescent="0.25">
      <c r="A6" s="2" t="s">
        <v>6</v>
      </c>
      <c r="B6" s="2">
        <v>3</v>
      </c>
      <c r="C6" s="2" t="s">
        <v>8</v>
      </c>
      <c r="D6" s="2" t="s">
        <v>139</v>
      </c>
      <c r="E6" s="2" t="s">
        <v>24</v>
      </c>
      <c r="F6" s="2">
        <v>6</v>
      </c>
      <c r="G6" s="2">
        <v>7</v>
      </c>
      <c r="H6" s="2">
        <v>7</v>
      </c>
      <c r="I6" s="2">
        <v>7</v>
      </c>
      <c r="J6" s="2">
        <v>10</v>
      </c>
      <c r="K6" s="2"/>
      <c r="L6" s="2">
        <v>10</v>
      </c>
      <c r="M6" s="2"/>
      <c r="N6" s="2"/>
      <c r="O6" s="2">
        <v>13</v>
      </c>
      <c r="P6" s="2">
        <f t="shared" si="0"/>
        <v>54</v>
      </c>
      <c r="Q6" s="2" t="s">
        <v>34</v>
      </c>
      <c r="R6" s="2" t="s">
        <v>91</v>
      </c>
    </row>
    <row r="7" spans="1:18" ht="28.5" customHeight="1" x14ac:dyDescent="0.25">
      <c r="A7" s="2" t="s">
        <v>6</v>
      </c>
      <c r="B7" s="2">
        <v>4</v>
      </c>
      <c r="C7" s="2" t="s">
        <v>9</v>
      </c>
      <c r="D7" s="8" t="s">
        <v>160</v>
      </c>
      <c r="E7" s="7" t="s">
        <v>173</v>
      </c>
      <c r="F7" s="2">
        <v>6</v>
      </c>
      <c r="G7" s="2"/>
      <c r="H7" s="2">
        <v>7</v>
      </c>
      <c r="I7" s="2">
        <v>7</v>
      </c>
      <c r="J7" s="2">
        <v>10</v>
      </c>
      <c r="K7" s="2"/>
      <c r="L7" s="2">
        <v>10</v>
      </c>
      <c r="M7" s="2"/>
      <c r="N7" s="2"/>
      <c r="O7" s="2">
        <v>12</v>
      </c>
      <c r="P7" s="2">
        <f t="shared" si="0"/>
        <v>46</v>
      </c>
      <c r="Q7" s="2" t="s">
        <v>165</v>
      </c>
      <c r="R7" s="8" t="s">
        <v>161</v>
      </c>
    </row>
    <row r="8" spans="1:18" ht="28.5" customHeight="1" x14ac:dyDescent="0.25">
      <c r="A8" s="2" t="s">
        <v>6</v>
      </c>
      <c r="B8" s="2">
        <v>5</v>
      </c>
      <c r="C8" s="2" t="s">
        <v>8</v>
      </c>
      <c r="D8" s="15" t="s">
        <v>90</v>
      </c>
      <c r="E8" s="8" t="s">
        <v>24</v>
      </c>
      <c r="F8" s="2">
        <v>6</v>
      </c>
      <c r="G8" s="2">
        <v>7</v>
      </c>
      <c r="H8" s="2">
        <v>7</v>
      </c>
      <c r="I8" s="2">
        <v>7</v>
      </c>
      <c r="J8" s="2">
        <v>10</v>
      </c>
      <c r="K8" s="2">
        <v>0</v>
      </c>
      <c r="L8" s="2"/>
      <c r="M8" s="2"/>
      <c r="N8" s="2"/>
      <c r="O8" s="2">
        <v>13</v>
      </c>
      <c r="P8" s="2">
        <f t="shared" si="0"/>
        <v>44</v>
      </c>
      <c r="Q8" s="2" t="s">
        <v>165</v>
      </c>
      <c r="R8" s="8" t="s">
        <v>91</v>
      </c>
    </row>
    <row r="9" spans="1:18" ht="28.5" customHeight="1" x14ac:dyDescent="0.25">
      <c r="A9" s="2" t="s">
        <v>6</v>
      </c>
      <c r="B9" s="2">
        <v>6</v>
      </c>
      <c r="C9" s="2" t="s">
        <v>8</v>
      </c>
      <c r="D9" s="2" t="s">
        <v>102</v>
      </c>
      <c r="E9" s="2" t="s">
        <v>24</v>
      </c>
      <c r="F9" s="2">
        <v>6</v>
      </c>
      <c r="G9" s="2">
        <v>7</v>
      </c>
      <c r="H9" s="2">
        <v>7</v>
      </c>
      <c r="I9" s="2">
        <v>7</v>
      </c>
      <c r="J9" s="2">
        <v>10</v>
      </c>
      <c r="K9" s="2">
        <v>0</v>
      </c>
      <c r="L9" s="2"/>
      <c r="M9" s="2"/>
      <c r="N9" s="2">
        <v>13</v>
      </c>
      <c r="O9" s="2"/>
      <c r="P9" s="2">
        <f t="shared" si="0"/>
        <v>44</v>
      </c>
      <c r="Q9" s="2" t="s">
        <v>165</v>
      </c>
      <c r="R9" s="2" t="s">
        <v>91</v>
      </c>
    </row>
    <row r="10" spans="1:18" ht="28.5" customHeight="1" x14ac:dyDescent="0.25">
      <c r="A10" s="2" t="s">
        <v>6</v>
      </c>
      <c r="B10" s="2">
        <v>7</v>
      </c>
      <c r="C10" s="2" t="s">
        <v>8</v>
      </c>
      <c r="D10" s="6" t="s">
        <v>105</v>
      </c>
      <c r="E10" s="6" t="s">
        <v>106</v>
      </c>
      <c r="F10" s="2">
        <v>6</v>
      </c>
      <c r="G10" s="2">
        <v>7</v>
      </c>
      <c r="H10" s="2">
        <v>7</v>
      </c>
      <c r="I10" s="2">
        <v>7</v>
      </c>
      <c r="J10" s="2">
        <v>10</v>
      </c>
      <c r="K10" s="2"/>
      <c r="L10" s="2"/>
      <c r="M10" s="2"/>
      <c r="N10" s="2"/>
      <c r="O10" s="2">
        <v>13</v>
      </c>
      <c r="P10" s="2">
        <f t="shared" si="0"/>
        <v>44</v>
      </c>
      <c r="Q10" s="2" t="s">
        <v>165</v>
      </c>
      <c r="R10" s="10"/>
    </row>
    <row r="11" spans="1:18" ht="28.5" customHeight="1" x14ac:dyDescent="0.25">
      <c r="A11" s="2" t="s">
        <v>6</v>
      </c>
      <c r="B11" s="2">
        <v>8</v>
      </c>
      <c r="C11" s="2" t="s">
        <v>8</v>
      </c>
      <c r="D11" s="2" t="s">
        <v>109</v>
      </c>
      <c r="E11" s="2" t="s">
        <v>168</v>
      </c>
      <c r="F11" s="2">
        <v>6</v>
      </c>
      <c r="G11" s="2">
        <v>7</v>
      </c>
      <c r="H11" s="2">
        <v>7</v>
      </c>
      <c r="I11" s="2">
        <v>7</v>
      </c>
      <c r="J11" s="2">
        <v>10</v>
      </c>
      <c r="K11" s="2"/>
      <c r="L11" s="2"/>
      <c r="M11" s="2"/>
      <c r="N11" s="2"/>
      <c r="O11" s="2">
        <v>13</v>
      </c>
      <c r="P11" s="2">
        <f t="shared" si="0"/>
        <v>44</v>
      </c>
      <c r="Q11" s="2" t="s">
        <v>165</v>
      </c>
      <c r="R11" s="2" t="s">
        <v>101</v>
      </c>
    </row>
    <row r="12" spans="1:18" ht="28.5" customHeight="1" x14ac:dyDescent="0.25">
      <c r="A12" s="2" t="s">
        <v>6</v>
      </c>
      <c r="B12" s="2">
        <v>9</v>
      </c>
      <c r="C12" s="2" t="s">
        <v>8</v>
      </c>
      <c r="D12" s="9" t="s">
        <v>110</v>
      </c>
      <c r="E12" s="8" t="s">
        <v>24</v>
      </c>
      <c r="F12" s="2">
        <v>6</v>
      </c>
      <c r="G12" s="2">
        <v>7</v>
      </c>
      <c r="H12" s="2">
        <v>7</v>
      </c>
      <c r="I12" s="2">
        <v>7</v>
      </c>
      <c r="J12" s="2">
        <v>10</v>
      </c>
      <c r="K12" s="2"/>
      <c r="L12" s="2"/>
      <c r="M12" s="2"/>
      <c r="N12" s="2">
        <v>0</v>
      </c>
      <c r="O12" s="2">
        <v>13</v>
      </c>
      <c r="P12" s="2">
        <f t="shared" si="0"/>
        <v>44</v>
      </c>
      <c r="Q12" s="2" t="s">
        <v>165</v>
      </c>
      <c r="R12" s="8" t="s">
        <v>91</v>
      </c>
    </row>
    <row r="13" spans="1:18" ht="28.5" customHeight="1" x14ac:dyDescent="0.25">
      <c r="A13" s="2" t="s">
        <v>6</v>
      </c>
      <c r="B13" s="2">
        <v>10</v>
      </c>
      <c r="C13" s="2" t="s">
        <v>8</v>
      </c>
      <c r="D13" s="2" t="s">
        <v>115</v>
      </c>
      <c r="E13" s="2" t="s">
        <v>24</v>
      </c>
      <c r="F13" s="2">
        <v>6</v>
      </c>
      <c r="G13" s="2">
        <v>7</v>
      </c>
      <c r="H13" s="2">
        <v>7</v>
      </c>
      <c r="I13" s="2">
        <v>7</v>
      </c>
      <c r="J13" s="2">
        <v>10</v>
      </c>
      <c r="K13" s="2"/>
      <c r="L13" s="2"/>
      <c r="M13" s="2"/>
      <c r="N13" s="2"/>
      <c r="O13" s="2">
        <v>13</v>
      </c>
      <c r="P13" s="2">
        <f t="shared" si="0"/>
        <v>44</v>
      </c>
      <c r="Q13" s="2" t="s">
        <v>165</v>
      </c>
      <c r="R13" s="2" t="s">
        <v>91</v>
      </c>
    </row>
    <row r="14" spans="1:18" ht="28.5" customHeight="1" x14ac:dyDescent="0.25">
      <c r="A14" s="2" t="s">
        <v>6</v>
      </c>
      <c r="B14" s="2">
        <v>11</v>
      </c>
      <c r="C14" s="2" t="s">
        <v>8</v>
      </c>
      <c r="D14" s="2" t="s">
        <v>147</v>
      </c>
      <c r="E14" s="2" t="s">
        <v>24</v>
      </c>
      <c r="F14" s="2">
        <v>6</v>
      </c>
      <c r="G14" s="2">
        <v>7</v>
      </c>
      <c r="H14" s="2">
        <v>7</v>
      </c>
      <c r="I14" s="2">
        <v>7</v>
      </c>
      <c r="J14" s="2">
        <v>10</v>
      </c>
      <c r="K14" s="2"/>
      <c r="L14" s="2"/>
      <c r="M14" s="2"/>
      <c r="N14" s="2"/>
      <c r="O14" s="2">
        <v>13</v>
      </c>
      <c r="P14" s="2">
        <f t="shared" si="0"/>
        <v>44</v>
      </c>
      <c r="Q14" s="2" t="s">
        <v>165</v>
      </c>
      <c r="R14" s="2" t="s">
        <v>91</v>
      </c>
    </row>
    <row r="15" spans="1:18" ht="28.5" customHeight="1" x14ac:dyDescent="0.25">
      <c r="A15" s="2" t="s">
        <v>6</v>
      </c>
      <c r="B15" s="2">
        <v>12</v>
      </c>
      <c r="C15" s="2" t="s">
        <v>8</v>
      </c>
      <c r="D15" s="2" t="s">
        <v>97</v>
      </c>
      <c r="E15" s="2" t="s">
        <v>24</v>
      </c>
      <c r="F15" s="2">
        <v>6</v>
      </c>
      <c r="G15" s="2">
        <v>7</v>
      </c>
      <c r="H15" s="2">
        <v>7</v>
      </c>
      <c r="I15" s="2">
        <v>7</v>
      </c>
      <c r="J15" s="2">
        <v>9</v>
      </c>
      <c r="K15" s="2"/>
      <c r="L15" s="2"/>
      <c r="M15" s="2"/>
      <c r="N15" s="2"/>
      <c r="O15" s="2">
        <v>13</v>
      </c>
      <c r="P15" s="2">
        <f t="shared" si="0"/>
        <v>43</v>
      </c>
      <c r="Q15" s="2" t="s">
        <v>165</v>
      </c>
      <c r="R15" s="2" t="s">
        <v>91</v>
      </c>
    </row>
    <row r="16" spans="1:18" ht="28.5" customHeight="1" x14ac:dyDescent="0.25">
      <c r="A16" s="2" t="s">
        <v>6</v>
      </c>
      <c r="B16" s="2">
        <v>13</v>
      </c>
      <c r="C16" s="2" t="s">
        <v>12</v>
      </c>
      <c r="D16" s="16" t="s">
        <v>142</v>
      </c>
      <c r="E16" s="6" t="s">
        <v>176</v>
      </c>
      <c r="F16" s="2">
        <v>6</v>
      </c>
      <c r="G16" s="2"/>
      <c r="H16" s="2">
        <v>7</v>
      </c>
      <c r="I16" s="2"/>
      <c r="J16" s="2">
        <v>10</v>
      </c>
      <c r="K16" s="2"/>
      <c r="L16" s="2">
        <v>10</v>
      </c>
      <c r="M16" s="2"/>
      <c r="N16" s="2"/>
      <c r="O16" s="2">
        <v>13</v>
      </c>
      <c r="P16" s="2">
        <f t="shared" si="0"/>
        <v>40</v>
      </c>
      <c r="Q16" s="2" t="s">
        <v>165</v>
      </c>
      <c r="R16" s="6" t="s">
        <v>143</v>
      </c>
    </row>
    <row r="17" spans="1:18" ht="28.5" customHeight="1" x14ac:dyDescent="0.25">
      <c r="A17" s="2" t="s">
        <v>6</v>
      </c>
      <c r="B17" s="2">
        <v>14</v>
      </c>
      <c r="C17" s="2" t="s">
        <v>8</v>
      </c>
      <c r="D17" s="9" t="s">
        <v>119</v>
      </c>
      <c r="E17" s="2" t="s">
        <v>168</v>
      </c>
      <c r="F17" s="2">
        <v>6</v>
      </c>
      <c r="G17" s="2">
        <v>7</v>
      </c>
      <c r="H17" s="2">
        <v>7</v>
      </c>
      <c r="I17" s="2">
        <v>7</v>
      </c>
      <c r="J17" s="2">
        <v>9</v>
      </c>
      <c r="K17" s="2"/>
      <c r="L17" s="2">
        <v>9</v>
      </c>
      <c r="M17" s="2"/>
      <c r="N17" s="2"/>
      <c r="O17" s="2">
        <v>0</v>
      </c>
      <c r="P17" s="2">
        <f t="shared" si="0"/>
        <v>39</v>
      </c>
      <c r="Q17" s="2" t="s">
        <v>165</v>
      </c>
      <c r="R17" s="8"/>
    </row>
    <row r="18" spans="1:18" ht="28.5" customHeight="1" x14ac:dyDescent="0.25">
      <c r="A18" s="2" t="s">
        <v>6</v>
      </c>
      <c r="B18" s="2">
        <v>15</v>
      </c>
      <c r="C18" s="2" t="s">
        <v>10</v>
      </c>
      <c r="D18" s="2" t="s">
        <v>92</v>
      </c>
      <c r="E18" s="2" t="s">
        <v>16</v>
      </c>
      <c r="F18" s="2">
        <v>6</v>
      </c>
      <c r="G18" s="2">
        <v>7</v>
      </c>
      <c r="H18" s="2"/>
      <c r="I18" s="2">
        <v>7</v>
      </c>
      <c r="J18" s="2">
        <v>10</v>
      </c>
      <c r="K18" s="2"/>
      <c r="L18" s="2"/>
      <c r="M18" s="2"/>
      <c r="N18" s="2"/>
      <c r="O18" s="2">
        <v>13</v>
      </c>
      <c r="P18" s="2">
        <f t="shared" si="0"/>
        <v>37</v>
      </c>
      <c r="Q18" s="2" t="s">
        <v>23</v>
      </c>
      <c r="R18" s="2" t="s">
        <v>93</v>
      </c>
    </row>
    <row r="19" spans="1:18" ht="28.5" customHeight="1" x14ac:dyDescent="0.25">
      <c r="A19" s="2" t="s">
        <v>6</v>
      </c>
      <c r="B19" s="2">
        <v>16</v>
      </c>
      <c r="C19" s="2" t="s">
        <v>8</v>
      </c>
      <c r="D19" s="2" t="s">
        <v>100</v>
      </c>
      <c r="E19" s="2" t="s">
        <v>24</v>
      </c>
      <c r="F19" s="2">
        <v>6</v>
      </c>
      <c r="G19" s="2">
        <v>7</v>
      </c>
      <c r="H19" s="2"/>
      <c r="I19" s="2">
        <v>7</v>
      </c>
      <c r="J19" s="2">
        <v>10</v>
      </c>
      <c r="K19" s="2">
        <v>0</v>
      </c>
      <c r="L19" s="2"/>
      <c r="M19" s="2"/>
      <c r="N19" s="2">
        <v>0</v>
      </c>
      <c r="O19" s="2">
        <v>13</v>
      </c>
      <c r="P19" s="2">
        <f t="shared" si="0"/>
        <v>37</v>
      </c>
      <c r="Q19" s="2" t="s">
        <v>23</v>
      </c>
      <c r="R19" s="2" t="s">
        <v>91</v>
      </c>
    </row>
    <row r="20" spans="1:18" ht="28.5" customHeight="1" x14ac:dyDescent="0.25">
      <c r="A20" s="2" t="s">
        <v>6</v>
      </c>
      <c r="B20" s="2">
        <v>17</v>
      </c>
      <c r="C20" s="8" t="s">
        <v>18</v>
      </c>
      <c r="D20" s="9" t="s">
        <v>117</v>
      </c>
      <c r="E20" s="8" t="s">
        <v>175</v>
      </c>
      <c r="F20" s="2">
        <v>6</v>
      </c>
      <c r="G20" s="2"/>
      <c r="H20" s="2">
        <v>7</v>
      </c>
      <c r="I20" s="2">
        <v>7</v>
      </c>
      <c r="J20" s="2">
        <v>10</v>
      </c>
      <c r="K20" s="2"/>
      <c r="L20" s="2"/>
      <c r="M20" s="2"/>
      <c r="N20" s="2"/>
      <c r="O20" s="2">
        <v>13</v>
      </c>
      <c r="P20" s="2">
        <f t="shared" si="0"/>
        <v>37</v>
      </c>
      <c r="Q20" s="2" t="s">
        <v>23</v>
      </c>
      <c r="R20" s="8" t="s">
        <v>114</v>
      </c>
    </row>
    <row r="21" spans="1:18" ht="28.5" customHeight="1" x14ac:dyDescent="0.25">
      <c r="A21" s="2" t="s">
        <v>6</v>
      </c>
      <c r="B21" s="2">
        <v>18</v>
      </c>
      <c r="C21" s="2" t="s">
        <v>8</v>
      </c>
      <c r="D21" s="8" t="s">
        <v>137</v>
      </c>
      <c r="E21" s="6" t="s">
        <v>106</v>
      </c>
      <c r="F21" s="2">
        <v>6</v>
      </c>
      <c r="G21" s="2">
        <v>7</v>
      </c>
      <c r="H21" s="2">
        <v>7</v>
      </c>
      <c r="I21" s="2"/>
      <c r="J21" s="2">
        <v>10</v>
      </c>
      <c r="K21" s="2"/>
      <c r="L21" s="2"/>
      <c r="M21" s="2"/>
      <c r="N21" s="2"/>
      <c r="O21" s="2">
        <v>13</v>
      </c>
      <c r="P21" s="2">
        <f t="shared" si="0"/>
        <v>37</v>
      </c>
      <c r="Q21" s="2" t="s">
        <v>23</v>
      </c>
      <c r="R21" s="8" t="s">
        <v>138</v>
      </c>
    </row>
    <row r="22" spans="1:18" ht="28.5" customHeight="1" x14ac:dyDescent="0.25">
      <c r="A22" s="2" t="s">
        <v>6</v>
      </c>
      <c r="B22" s="2">
        <v>19</v>
      </c>
      <c r="C22" s="2" t="s">
        <v>8</v>
      </c>
      <c r="D22" s="2" t="s">
        <v>141</v>
      </c>
      <c r="E22" s="6" t="s">
        <v>106</v>
      </c>
      <c r="F22" s="2">
        <v>6</v>
      </c>
      <c r="G22" s="2"/>
      <c r="H22" s="2">
        <v>7</v>
      </c>
      <c r="I22" s="2">
        <v>7</v>
      </c>
      <c r="J22" s="2">
        <v>10</v>
      </c>
      <c r="K22" s="2"/>
      <c r="L22" s="2"/>
      <c r="M22" s="2"/>
      <c r="N22" s="2">
        <v>0</v>
      </c>
      <c r="O22" s="2">
        <v>13</v>
      </c>
      <c r="P22" s="2">
        <f t="shared" si="0"/>
        <v>37</v>
      </c>
      <c r="Q22" s="2" t="s">
        <v>23</v>
      </c>
      <c r="R22" s="2" t="s">
        <v>138</v>
      </c>
    </row>
    <row r="23" spans="1:18" ht="28.5" customHeight="1" x14ac:dyDescent="0.25">
      <c r="A23" s="2" t="s">
        <v>6</v>
      </c>
      <c r="B23" s="2">
        <v>20</v>
      </c>
      <c r="C23" s="2" t="s">
        <v>8</v>
      </c>
      <c r="D23" s="2" t="s">
        <v>152</v>
      </c>
      <c r="E23" s="2" t="s">
        <v>168</v>
      </c>
      <c r="F23" s="2">
        <v>6</v>
      </c>
      <c r="G23" s="2"/>
      <c r="H23" s="2">
        <v>7</v>
      </c>
      <c r="I23" s="2">
        <v>7</v>
      </c>
      <c r="J23" s="2">
        <v>10</v>
      </c>
      <c r="K23" s="2"/>
      <c r="L23" s="2"/>
      <c r="M23" s="2"/>
      <c r="N23" s="2"/>
      <c r="O23" s="2">
        <v>13</v>
      </c>
      <c r="P23" s="2">
        <f t="shared" si="0"/>
        <v>37</v>
      </c>
      <c r="Q23" s="2" t="s">
        <v>23</v>
      </c>
      <c r="R23" s="2" t="s">
        <v>101</v>
      </c>
    </row>
    <row r="24" spans="1:18" ht="28.5" customHeight="1" x14ac:dyDescent="0.25">
      <c r="A24" s="2" t="s">
        <v>6</v>
      </c>
      <c r="B24" s="2">
        <v>21</v>
      </c>
      <c r="C24" s="2" t="s">
        <v>8</v>
      </c>
      <c r="D24" s="15" t="s">
        <v>159</v>
      </c>
      <c r="E24" s="8" t="s">
        <v>24</v>
      </c>
      <c r="F24" s="2">
        <v>6</v>
      </c>
      <c r="G24" s="2">
        <v>7</v>
      </c>
      <c r="H24" s="2"/>
      <c r="I24" s="2">
        <v>7</v>
      </c>
      <c r="J24" s="2">
        <v>10</v>
      </c>
      <c r="K24" s="2"/>
      <c r="L24" s="2">
        <v>0</v>
      </c>
      <c r="M24" s="2"/>
      <c r="N24" s="2"/>
      <c r="O24" s="2">
        <v>13</v>
      </c>
      <c r="P24" s="2">
        <f t="shared" si="0"/>
        <v>37</v>
      </c>
      <c r="Q24" s="2" t="s">
        <v>23</v>
      </c>
      <c r="R24" s="8" t="s">
        <v>91</v>
      </c>
    </row>
    <row r="25" spans="1:18" ht="28.5" customHeight="1" x14ac:dyDescent="0.25">
      <c r="A25" s="2" t="s">
        <v>6</v>
      </c>
      <c r="B25" s="2">
        <v>22</v>
      </c>
      <c r="C25" s="2" t="s">
        <v>8</v>
      </c>
      <c r="D25" s="2" t="s">
        <v>129</v>
      </c>
      <c r="E25" s="2" t="s">
        <v>24</v>
      </c>
      <c r="F25" s="2">
        <v>6</v>
      </c>
      <c r="G25" s="2">
        <v>6</v>
      </c>
      <c r="H25" s="2"/>
      <c r="I25" s="2">
        <v>7</v>
      </c>
      <c r="J25" s="2">
        <v>10</v>
      </c>
      <c r="K25" s="2">
        <v>0</v>
      </c>
      <c r="L25" s="2"/>
      <c r="M25" s="2"/>
      <c r="N25" s="2"/>
      <c r="O25" s="2">
        <v>13</v>
      </c>
      <c r="P25" s="2">
        <f t="shared" si="0"/>
        <v>36</v>
      </c>
      <c r="Q25" s="2" t="s">
        <v>23</v>
      </c>
      <c r="R25" s="2" t="s">
        <v>91</v>
      </c>
    </row>
    <row r="26" spans="1:18" ht="28.5" customHeight="1" x14ac:dyDescent="0.25">
      <c r="A26" s="2" t="s">
        <v>6</v>
      </c>
      <c r="B26" s="2">
        <v>23</v>
      </c>
      <c r="C26" s="2" t="s">
        <v>8</v>
      </c>
      <c r="D26" s="7" t="s">
        <v>132</v>
      </c>
      <c r="E26" s="2" t="s">
        <v>168</v>
      </c>
      <c r="F26" s="2">
        <v>6</v>
      </c>
      <c r="G26" s="2">
        <v>0</v>
      </c>
      <c r="H26" s="2">
        <v>7</v>
      </c>
      <c r="I26" s="2">
        <v>7</v>
      </c>
      <c r="J26" s="2">
        <v>9</v>
      </c>
      <c r="K26" s="2"/>
      <c r="L26" s="2"/>
      <c r="M26" s="2"/>
      <c r="N26" s="2"/>
      <c r="O26" s="2">
        <v>13</v>
      </c>
      <c r="P26" s="2">
        <f t="shared" si="0"/>
        <v>36</v>
      </c>
      <c r="Q26" s="2" t="s">
        <v>23</v>
      </c>
      <c r="R26" s="8" t="s">
        <v>101</v>
      </c>
    </row>
    <row r="27" spans="1:18" ht="28.5" customHeight="1" x14ac:dyDescent="0.25">
      <c r="A27" s="2" t="s">
        <v>6</v>
      </c>
      <c r="B27" s="2">
        <v>24</v>
      </c>
      <c r="C27" s="2" t="s">
        <v>8</v>
      </c>
      <c r="D27" s="2" t="s">
        <v>153</v>
      </c>
      <c r="E27" s="2" t="s">
        <v>24</v>
      </c>
      <c r="F27" s="2">
        <v>6</v>
      </c>
      <c r="G27" s="2">
        <v>7</v>
      </c>
      <c r="H27" s="2">
        <v>7</v>
      </c>
      <c r="I27" s="2"/>
      <c r="J27" s="2">
        <v>10</v>
      </c>
      <c r="K27" s="2"/>
      <c r="L27" s="2">
        <v>0</v>
      </c>
      <c r="M27" s="2"/>
      <c r="N27" s="2"/>
      <c r="O27" s="2">
        <v>12</v>
      </c>
      <c r="P27" s="2">
        <f t="shared" si="0"/>
        <v>36</v>
      </c>
      <c r="Q27" s="2" t="s">
        <v>23</v>
      </c>
      <c r="R27" s="2" t="s">
        <v>91</v>
      </c>
    </row>
    <row r="28" spans="1:18" ht="28.5" customHeight="1" x14ac:dyDescent="0.25">
      <c r="A28" s="2" t="s">
        <v>6</v>
      </c>
      <c r="B28" s="2">
        <v>25</v>
      </c>
      <c r="C28" s="2" t="s">
        <v>12</v>
      </c>
      <c r="D28" s="2" t="s">
        <v>155</v>
      </c>
      <c r="E28" s="2" t="s">
        <v>29</v>
      </c>
      <c r="F28" s="2">
        <v>6</v>
      </c>
      <c r="G28" s="2"/>
      <c r="H28" s="2">
        <v>7</v>
      </c>
      <c r="I28" s="2">
        <v>6</v>
      </c>
      <c r="J28" s="2">
        <v>10</v>
      </c>
      <c r="K28" s="2"/>
      <c r="L28" s="2">
        <v>0</v>
      </c>
      <c r="M28" s="2"/>
      <c r="N28" s="2"/>
      <c r="O28" s="2">
        <v>13</v>
      </c>
      <c r="P28" s="2">
        <f t="shared" si="0"/>
        <v>36</v>
      </c>
      <c r="Q28" s="2" t="s">
        <v>23</v>
      </c>
      <c r="R28" s="2" t="s">
        <v>30</v>
      </c>
    </row>
    <row r="29" spans="1:18" ht="28.5" customHeight="1" x14ac:dyDescent="0.25">
      <c r="A29" s="2" t="s">
        <v>6</v>
      </c>
      <c r="B29" s="2">
        <v>26</v>
      </c>
      <c r="C29" s="2" t="s">
        <v>8</v>
      </c>
      <c r="D29" s="2" t="s">
        <v>133</v>
      </c>
      <c r="E29" s="2" t="s">
        <v>134</v>
      </c>
      <c r="F29" s="2">
        <v>6</v>
      </c>
      <c r="G29" s="2">
        <v>7</v>
      </c>
      <c r="H29" s="2"/>
      <c r="I29" s="2">
        <v>7</v>
      </c>
      <c r="J29" s="2">
        <v>10</v>
      </c>
      <c r="K29" s="2"/>
      <c r="L29" s="2">
        <v>10</v>
      </c>
      <c r="M29" s="2"/>
      <c r="N29" s="2"/>
      <c r="O29" s="2"/>
      <c r="P29" s="2">
        <f t="shared" si="0"/>
        <v>34</v>
      </c>
      <c r="Q29" s="2" t="s">
        <v>23</v>
      </c>
      <c r="R29" s="2" t="s">
        <v>135</v>
      </c>
    </row>
    <row r="30" spans="1:18" ht="28.5" customHeight="1" x14ac:dyDescent="0.25">
      <c r="A30" s="2" t="s">
        <v>6</v>
      </c>
      <c r="B30" s="2">
        <v>27</v>
      </c>
      <c r="C30" s="2" t="s">
        <v>12</v>
      </c>
      <c r="D30" s="2" t="s">
        <v>94</v>
      </c>
      <c r="E30" s="2" t="s">
        <v>29</v>
      </c>
      <c r="F30" s="2">
        <v>6</v>
      </c>
      <c r="G30" s="2"/>
      <c r="H30" s="2"/>
      <c r="I30" s="2">
        <v>7</v>
      </c>
      <c r="J30" s="2">
        <v>10</v>
      </c>
      <c r="K30" s="2"/>
      <c r="L30" s="2"/>
      <c r="M30" s="2"/>
      <c r="N30" s="2"/>
      <c r="O30" s="2">
        <v>13</v>
      </c>
      <c r="P30" s="2">
        <f t="shared" si="0"/>
        <v>30</v>
      </c>
      <c r="Q30" s="2" t="s">
        <v>23</v>
      </c>
      <c r="R30" s="2" t="s">
        <v>30</v>
      </c>
    </row>
    <row r="31" spans="1:18" ht="28.5" customHeight="1" x14ac:dyDescent="0.25">
      <c r="A31" s="2" t="s">
        <v>6</v>
      </c>
      <c r="B31" s="2">
        <v>28</v>
      </c>
      <c r="C31" s="2" t="s">
        <v>9</v>
      </c>
      <c r="D31" s="2" t="s">
        <v>148</v>
      </c>
      <c r="E31" s="2" t="s">
        <v>11</v>
      </c>
      <c r="F31" s="2">
        <v>6</v>
      </c>
      <c r="G31" s="2"/>
      <c r="H31" s="2">
        <v>7</v>
      </c>
      <c r="I31" s="2"/>
      <c r="J31" s="2">
        <v>10</v>
      </c>
      <c r="K31" s="2"/>
      <c r="L31" s="2"/>
      <c r="M31" s="2"/>
      <c r="N31" s="2">
        <v>0</v>
      </c>
      <c r="O31" s="2">
        <v>13</v>
      </c>
      <c r="P31" s="2">
        <f t="shared" si="0"/>
        <v>30</v>
      </c>
      <c r="Q31" s="2" t="s">
        <v>23</v>
      </c>
      <c r="R31" s="2" t="s">
        <v>149</v>
      </c>
    </row>
    <row r="32" spans="1:18" ht="28.5" customHeight="1" x14ac:dyDescent="0.25">
      <c r="A32" s="2" t="s">
        <v>6</v>
      </c>
      <c r="B32" s="2">
        <v>29</v>
      </c>
      <c r="C32" s="2" t="s">
        <v>8</v>
      </c>
      <c r="D32" s="8" t="s">
        <v>99</v>
      </c>
      <c r="E32" s="8" t="s">
        <v>24</v>
      </c>
      <c r="F32" s="2">
        <v>6</v>
      </c>
      <c r="G32" s="2">
        <v>6</v>
      </c>
      <c r="H32" s="2"/>
      <c r="I32" s="2"/>
      <c r="J32" s="2">
        <v>10</v>
      </c>
      <c r="K32" s="2"/>
      <c r="L32" s="2"/>
      <c r="M32" s="2"/>
      <c r="N32" s="2"/>
      <c r="O32" s="2">
        <v>13</v>
      </c>
      <c r="P32" s="2">
        <f t="shared" si="0"/>
        <v>29</v>
      </c>
      <c r="Q32" s="2" t="s">
        <v>23</v>
      </c>
      <c r="R32" s="2" t="s">
        <v>91</v>
      </c>
    </row>
    <row r="33" spans="1:18" ht="28.5" customHeight="1" x14ac:dyDescent="0.25">
      <c r="A33" s="2" t="s">
        <v>6</v>
      </c>
      <c r="B33" s="2">
        <v>30</v>
      </c>
      <c r="C33" s="2" t="s">
        <v>8</v>
      </c>
      <c r="D33" s="2" t="s">
        <v>163</v>
      </c>
      <c r="E33" s="2" t="s">
        <v>168</v>
      </c>
      <c r="F33" s="2">
        <v>6</v>
      </c>
      <c r="G33" s="2"/>
      <c r="H33" s="2">
        <v>0</v>
      </c>
      <c r="I33" s="2">
        <v>7</v>
      </c>
      <c r="J33" s="2">
        <v>9</v>
      </c>
      <c r="K33" s="2"/>
      <c r="L33" s="2"/>
      <c r="M33" s="2"/>
      <c r="N33" s="2"/>
      <c r="O33" s="2">
        <v>13</v>
      </c>
      <c r="P33" s="2">
        <f t="shared" si="0"/>
        <v>29</v>
      </c>
      <c r="Q33" s="2" t="s">
        <v>23</v>
      </c>
      <c r="R33" s="2"/>
    </row>
    <row r="34" spans="1:18" ht="28.5" customHeight="1" x14ac:dyDescent="0.25">
      <c r="A34" s="2" t="s">
        <v>6</v>
      </c>
      <c r="B34" s="2">
        <v>31</v>
      </c>
      <c r="C34" s="2" t="s">
        <v>12</v>
      </c>
      <c r="D34" s="2" t="s">
        <v>122</v>
      </c>
      <c r="E34" s="2" t="s">
        <v>178</v>
      </c>
      <c r="F34" s="2">
        <v>6</v>
      </c>
      <c r="G34" s="2">
        <v>0</v>
      </c>
      <c r="H34" s="2">
        <v>7</v>
      </c>
      <c r="I34" s="2"/>
      <c r="J34" s="2">
        <v>9</v>
      </c>
      <c r="K34" s="2"/>
      <c r="L34" s="2"/>
      <c r="M34" s="2"/>
      <c r="N34" s="2"/>
      <c r="O34" s="2">
        <v>11</v>
      </c>
      <c r="P34" s="2">
        <f t="shared" si="0"/>
        <v>27</v>
      </c>
      <c r="Q34" s="2" t="s">
        <v>23</v>
      </c>
      <c r="R34" s="2" t="s">
        <v>123</v>
      </c>
    </row>
    <row r="35" spans="1:18" ht="28.5" customHeight="1" x14ac:dyDescent="0.25">
      <c r="A35" s="2" t="s">
        <v>6</v>
      </c>
      <c r="B35" s="2">
        <v>32</v>
      </c>
      <c r="C35" s="2" t="s">
        <v>12</v>
      </c>
      <c r="D35" s="2" t="s">
        <v>116</v>
      </c>
      <c r="E35" s="2" t="s">
        <v>29</v>
      </c>
      <c r="F35" s="2">
        <v>6</v>
      </c>
      <c r="G35" s="2">
        <v>7</v>
      </c>
      <c r="H35" s="2"/>
      <c r="I35" s="2">
        <v>7</v>
      </c>
      <c r="J35" s="2">
        <v>10</v>
      </c>
      <c r="K35" s="2"/>
      <c r="L35" s="2">
        <v>0</v>
      </c>
      <c r="M35" s="2"/>
      <c r="N35" s="2"/>
      <c r="O35" s="2">
        <v>0</v>
      </c>
      <c r="P35" s="2">
        <f t="shared" si="0"/>
        <v>24</v>
      </c>
      <c r="Q35" s="2" t="s">
        <v>23</v>
      </c>
      <c r="R35" s="2" t="s">
        <v>30</v>
      </c>
    </row>
    <row r="36" spans="1:18" ht="28.5" customHeight="1" x14ac:dyDescent="0.25">
      <c r="A36" s="2" t="s">
        <v>6</v>
      </c>
      <c r="B36" s="2">
        <v>33</v>
      </c>
      <c r="C36" s="2" t="s">
        <v>10</v>
      </c>
      <c r="D36" s="2" t="s">
        <v>140</v>
      </c>
      <c r="E36" s="2" t="s">
        <v>16</v>
      </c>
      <c r="F36" s="2">
        <v>6</v>
      </c>
      <c r="G36" s="2"/>
      <c r="H36" s="2">
        <v>7</v>
      </c>
      <c r="I36" s="2">
        <v>7</v>
      </c>
      <c r="J36" s="2">
        <v>10</v>
      </c>
      <c r="K36" s="2"/>
      <c r="L36" s="2"/>
      <c r="M36" s="2"/>
      <c r="N36" s="2"/>
      <c r="O36" s="2"/>
      <c r="P36" s="2">
        <f t="shared" ref="P36:P56" si="1">SUM(G36:O36)</f>
        <v>24</v>
      </c>
      <c r="Q36" s="2" t="s">
        <v>23</v>
      </c>
      <c r="R36" s="2" t="s">
        <v>93</v>
      </c>
    </row>
    <row r="37" spans="1:18" ht="28.5" customHeight="1" x14ac:dyDescent="0.25">
      <c r="A37" s="2" t="s">
        <v>6</v>
      </c>
      <c r="B37" s="2">
        <v>34</v>
      </c>
      <c r="C37" s="2" t="s">
        <v>8</v>
      </c>
      <c r="D37" s="6" t="s">
        <v>144</v>
      </c>
      <c r="E37" s="6" t="s">
        <v>106</v>
      </c>
      <c r="F37" s="2">
        <v>6</v>
      </c>
      <c r="G37" s="2">
        <v>0</v>
      </c>
      <c r="H37" s="2">
        <v>7</v>
      </c>
      <c r="I37" s="2">
        <v>7</v>
      </c>
      <c r="J37" s="2">
        <v>10</v>
      </c>
      <c r="K37" s="2"/>
      <c r="L37" s="2"/>
      <c r="M37" s="2"/>
      <c r="N37" s="2"/>
      <c r="O37" s="2"/>
      <c r="P37" s="2">
        <f t="shared" si="1"/>
        <v>24</v>
      </c>
      <c r="Q37" s="2" t="s">
        <v>23</v>
      </c>
      <c r="R37" s="10"/>
    </row>
    <row r="38" spans="1:18" ht="28.5" customHeight="1" x14ac:dyDescent="0.25">
      <c r="A38" s="2" t="s">
        <v>6</v>
      </c>
      <c r="B38" s="2">
        <v>35</v>
      </c>
      <c r="C38" s="2" t="s">
        <v>8</v>
      </c>
      <c r="D38" s="15" t="s">
        <v>154</v>
      </c>
      <c r="E38" s="8" t="s">
        <v>24</v>
      </c>
      <c r="F38" s="2">
        <v>6</v>
      </c>
      <c r="G38" s="2"/>
      <c r="H38" s="2">
        <v>7</v>
      </c>
      <c r="I38" s="2">
        <v>7</v>
      </c>
      <c r="J38" s="2">
        <v>10</v>
      </c>
      <c r="K38" s="2"/>
      <c r="L38" s="2"/>
      <c r="M38" s="2"/>
      <c r="N38" s="2"/>
      <c r="O38" s="2">
        <v>0</v>
      </c>
      <c r="P38" s="2">
        <f t="shared" si="1"/>
        <v>24</v>
      </c>
      <c r="Q38" s="2" t="s">
        <v>23</v>
      </c>
      <c r="R38" s="2"/>
    </row>
    <row r="39" spans="1:18" ht="28.5" customHeight="1" x14ac:dyDescent="0.25">
      <c r="A39" s="2" t="s">
        <v>6</v>
      </c>
      <c r="B39" s="2">
        <v>36</v>
      </c>
      <c r="C39" s="2" t="s">
        <v>8</v>
      </c>
      <c r="D39" s="6" t="s">
        <v>108</v>
      </c>
      <c r="E39" s="2" t="s">
        <v>168</v>
      </c>
      <c r="F39" s="2">
        <v>6</v>
      </c>
      <c r="G39" s="2">
        <v>7</v>
      </c>
      <c r="H39" s="2">
        <v>7</v>
      </c>
      <c r="I39" s="2"/>
      <c r="J39" s="2">
        <v>9</v>
      </c>
      <c r="K39" s="2"/>
      <c r="L39" s="2"/>
      <c r="M39" s="2"/>
      <c r="N39" s="2"/>
      <c r="O39" s="2"/>
      <c r="P39" s="2">
        <f t="shared" si="1"/>
        <v>23</v>
      </c>
      <c r="Q39" s="2" t="s">
        <v>23</v>
      </c>
      <c r="R39" s="10"/>
    </row>
    <row r="40" spans="1:18" ht="28.5" customHeight="1" x14ac:dyDescent="0.25">
      <c r="A40" s="2" t="s">
        <v>6</v>
      </c>
      <c r="B40" s="2">
        <v>37</v>
      </c>
      <c r="C40" s="2" t="s">
        <v>8</v>
      </c>
      <c r="D40" s="2" t="s">
        <v>136</v>
      </c>
      <c r="E40" s="2" t="s">
        <v>24</v>
      </c>
      <c r="F40" s="2">
        <v>6</v>
      </c>
      <c r="G40" s="2">
        <v>7</v>
      </c>
      <c r="H40" s="2"/>
      <c r="I40" s="2">
        <v>6</v>
      </c>
      <c r="J40" s="2">
        <v>10</v>
      </c>
      <c r="K40" s="2">
        <v>0</v>
      </c>
      <c r="L40" s="2">
        <v>0</v>
      </c>
      <c r="M40" s="2"/>
      <c r="N40" s="2"/>
      <c r="O40" s="2"/>
      <c r="P40" s="2">
        <f t="shared" si="1"/>
        <v>23</v>
      </c>
      <c r="Q40" s="2" t="s">
        <v>23</v>
      </c>
      <c r="R40" s="2" t="s">
        <v>91</v>
      </c>
    </row>
    <row r="41" spans="1:18" ht="47.25" x14ac:dyDescent="0.25">
      <c r="A41" s="2" t="s">
        <v>6</v>
      </c>
      <c r="B41" s="2">
        <v>38</v>
      </c>
      <c r="C41" s="2" t="s">
        <v>8</v>
      </c>
      <c r="D41" s="6" t="s">
        <v>104</v>
      </c>
      <c r="E41" s="10" t="s">
        <v>169</v>
      </c>
      <c r="F41" s="2">
        <v>6</v>
      </c>
      <c r="G41" s="2">
        <v>7</v>
      </c>
      <c r="H41" s="2">
        <v>7</v>
      </c>
      <c r="I41" s="2">
        <v>7</v>
      </c>
      <c r="J41" s="2"/>
      <c r="K41" s="2"/>
      <c r="L41" s="2"/>
      <c r="M41" s="2"/>
      <c r="N41" s="2"/>
      <c r="O41" s="2"/>
      <c r="P41" s="2">
        <f t="shared" si="1"/>
        <v>21</v>
      </c>
      <c r="Q41" s="2" t="s">
        <v>23</v>
      </c>
      <c r="R41" s="10"/>
    </row>
    <row r="42" spans="1:18" ht="28.5" customHeight="1" x14ac:dyDescent="0.25">
      <c r="A42" s="2" t="s">
        <v>6</v>
      </c>
      <c r="B42" s="2">
        <v>39</v>
      </c>
      <c r="C42" s="2" t="s">
        <v>18</v>
      </c>
      <c r="D42" s="2" t="s">
        <v>150</v>
      </c>
      <c r="E42" s="2" t="s">
        <v>60</v>
      </c>
      <c r="F42" s="2">
        <v>6</v>
      </c>
      <c r="G42" s="2">
        <v>0</v>
      </c>
      <c r="H42" s="2"/>
      <c r="I42" s="2">
        <v>7</v>
      </c>
      <c r="J42" s="2">
        <v>10</v>
      </c>
      <c r="K42" s="2"/>
      <c r="L42" s="2"/>
      <c r="M42" s="2"/>
      <c r="N42" s="2"/>
      <c r="O42" s="2"/>
      <c r="P42" s="2">
        <f t="shared" si="1"/>
        <v>17</v>
      </c>
      <c r="Q42" s="2" t="s">
        <v>23</v>
      </c>
      <c r="R42" s="2" t="s">
        <v>151</v>
      </c>
    </row>
    <row r="43" spans="1:18" ht="28.5" customHeight="1" x14ac:dyDescent="0.25">
      <c r="A43" s="2" t="s">
        <v>6</v>
      </c>
      <c r="B43" s="2">
        <v>40</v>
      </c>
      <c r="C43" s="2" t="s">
        <v>12</v>
      </c>
      <c r="D43" s="2" t="s">
        <v>124</v>
      </c>
      <c r="E43" s="2" t="s">
        <v>125</v>
      </c>
      <c r="F43" s="2">
        <v>6</v>
      </c>
      <c r="G43" s="2">
        <v>7</v>
      </c>
      <c r="H43" s="2"/>
      <c r="I43" s="2"/>
      <c r="J43" s="2">
        <v>9</v>
      </c>
      <c r="K43" s="2"/>
      <c r="L43" s="2"/>
      <c r="M43" s="2"/>
      <c r="N43" s="2"/>
      <c r="O43" s="2"/>
      <c r="P43" s="2">
        <f t="shared" si="1"/>
        <v>16</v>
      </c>
      <c r="Q43" s="2" t="s">
        <v>23</v>
      </c>
      <c r="R43" s="2" t="s">
        <v>126</v>
      </c>
    </row>
    <row r="44" spans="1:18" ht="28.5" customHeight="1" x14ac:dyDescent="0.25">
      <c r="A44" s="2" t="s">
        <v>6</v>
      </c>
      <c r="B44" s="2">
        <v>41</v>
      </c>
      <c r="C44" s="2" t="s">
        <v>8</v>
      </c>
      <c r="D44" s="2" t="s">
        <v>111</v>
      </c>
      <c r="E44" s="2" t="s">
        <v>24</v>
      </c>
      <c r="F44" s="2">
        <v>6</v>
      </c>
      <c r="G44" s="2">
        <v>6</v>
      </c>
      <c r="H44" s="2"/>
      <c r="I44" s="2"/>
      <c r="J44" s="2">
        <v>9</v>
      </c>
      <c r="K44" s="2"/>
      <c r="L44" s="2"/>
      <c r="M44" s="2"/>
      <c r="N44" s="2"/>
      <c r="O44" s="2"/>
      <c r="P44" s="2">
        <f t="shared" si="1"/>
        <v>15</v>
      </c>
      <c r="Q44" s="2" t="s">
        <v>23</v>
      </c>
      <c r="R44" s="2" t="s">
        <v>91</v>
      </c>
    </row>
    <row r="45" spans="1:18" ht="28.5" customHeight="1" x14ac:dyDescent="0.25">
      <c r="A45" s="2" t="s">
        <v>6</v>
      </c>
      <c r="B45" s="2">
        <v>42</v>
      </c>
      <c r="C45" s="2" t="s">
        <v>8</v>
      </c>
      <c r="D45" s="7" t="s">
        <v>103</v>
      </c>
      <c r="E45" s="2" t="s">
        <v>168</v>
      </c>
      <c r="F45" s="2">
        <v>6</v>
      </c>
      <c r="G45" s="2">
        <v>0</v>
      </c>
      <c r="H45" s="2">
        <v>7</v>
      </c>
      <c r="I45" s="2">
        <v>7</v>
      </c>
      <c r="J45" s="2"/>
      <c r="K45" s="2"/>
      <c r="L45" s="2"/>
      <c r="M45" s="2"/>
      <c r="N45" s="2"/>
      <c r="O45" s="2">
        <v>0</v>
      </c>
      <c r="P45" s="2">
        <f t="shared" si="1"/>
        <v>14</v>
      </c>
      <c r="Q45" s="2" t="s">
        <v>23</v>
      </c>
      <c r="R45" s="8" t="s">
        <v>101</v>
      </c>
    </row>
    <row r="46" spans="1:18" ht="28.5" customHeight="1" x14ac:dyDescent="0.25">
      <c r="A46" s="2" t="s">
        <v>6</v>
      </c>
      <c r="B46" s="3">
        <v>43</v>
      </c>
      <c r="C46" s="2" t="s">
        <v>9</v>
      </c>
      <c r="D46" s="7" t="s">
        <v>179</v>
      </c>
      <c r="E46" s="2" t="s">
        <v>11</v>
      </c>
      <c r="F46" s="2">
        <v>6</v>
      </c>
      <c r="G46" s="2"/>
      <c r="H46" s="2">
        <v>7</v>
      </c>
      <c r="I46" s="2">
        <v>7</v>
      </c>
      <c r="J46" s="2"/>
      <c r="K46" s="2"/>
      <c r="L46" s="2"/>
      <c r="M46" s="2"/>
      <c r="N46" s="2"/>
      <c r="O46" s="2"/>
      <c r="P46" s="2">
        <v>14</v>
      </c>
      <c r="Q46" s="2" t="s">
        <v>23</v>
      </c>
      <c r="R46" s="8"/>
    </row>
    <row r="47" spans="1:18" ht="47.25" x14ac:dyDescent="0.25">
      <c r="A47" s="2" t="s">
        <v>6</v>
      </c>
      <c r="B47" s="2">
        <v>44</v>
      </c>
      <c r="C47" s="8" t="s">
        <v>120</v>
      </c>
      <c r="D47" s="6" t="s">
        <v>121</v>
      </c>
      <c r="E47" s="8" t="s">
        <v>14</v>
      </c>
      <c r="F47" s="2">
        <v>6</v>
      </c>
      <c r="G47" s="2"/>
      <c r="H47" s="2">
        <v>7</v>
      </c>
      <c r="I47" s="2">
        <v>6</v>
      </c>
      <c r="J47" s="2"/>
      <c r="K47" s="2"/>
      <c r="L47" s="2"/>
      <c r="M47" s="2"/>
      <c r="N47" s="2"/>
      <c r="O47" s="2"/>
      <c r="P47" s="2">
        <f t="shared" si="1"/>
        <v>13</v>
      </c>
      <c r="Q47" s="2" t="s">
        <v>23</v>
      </c>
      <c r="R47" s="10"/>
    </row>
    <row r="48" spans="1:18" ht="45" x14ac:dyDescent="0.25">
      <c r="A48" s="2" t="s">
        <v>6</v>
      </c>
      <c r="B48" s="3">
        <v>45</v>
      </c>
      <c r="C48" s="2" t="s">
        <v>8</v>
      </c>
      <c r="D48" s="2" t="s">
        <v>107</v>
      </c>
      <c r="E48" s="2" t="s">
        <v>168</v>
      </c>
      <c r="F48" s="2">
        <v>6</v>
      </c>
      <c r="G48" s="2">
        <v>0</v>
      </c>
      <c r="H48" s="2">
        <v>6</v>
      </c>
      <c r="I48" s="2">
        <v>0</v>
      </c>
      <c r="J48" s="2"/>
      <c r="K48" s="2"/>
      <c r="L48" s="2"/>
      <c r="M48" s="2"/>
      <c r="N48" s="2"/>
      <c r="O48" s="2"/>
      <c r="P48" s="2">
        <f t="shared" si="1"/>
        <v>6</v>
      </c>
      <c r="Q48" s="2" t="s">
        <v>23</v>
      </c>
      <c r="R48" s="2" t="s">
        <v>101</v>
      </c>
    </row>
    <row r="49" spans="1:18" ht="30" x14ac:dyDescent="0.25">
      <c r="A49" s="2" t="s">
        <v>6</v>
      </c>
      <c r="B49" s="2">
        <v>46</v>
      </c>
      <c r="C49" s="2" t="s">
        <v>18</v>
      </c>
      <c r="D49" s="2" t="s">
        <v>127</v>
      </c>
      <c r="E49" s="2" t="s">
        <v>177</v>
      </c>
      <c r="F49" s="2">
        <v>6</v>
      </c>
      <c r="G49" s="2">
        <v>0</v>
      </c>
      <c r="H49" s="2">
        <v>6</v>
      </c>
      <c r="I49" s="2"/>
      <c r="J49" s="2"/>
      <c r="K49" s="2"/>
      <c r="L49" s="2">
        <v>0</v>
      </c>
      <c r="M49" s="2"/>
      <c r="N49" s="2"/>
      <c r="O49" s="2"/>
      <c r="P49" s="2">
        <f t="shared" si="1"/>
        <v>6</v>
      </c>
      <c r="Q49" s="2" t="s">
        <v>23</v>
      </c>
      <c r="R49" s="2" t="s">
        <v>128</v>
      </c>
    </row>
    <row r="50" spans="1:18" ht="30" x14ac:dyDescent="0.25">
      <c r="A50" s="2" t="s">
        <v>6</v>
      </c>
      <c r="B50" s="3">
        <v>47</v>
      </c>
      <c r="C50" s="2" t="s">
        <v>18</v>
      </c>
      <c r="D50" s="2" t="s">
        <v>156</v>
      </c>
      <c r="E50" s="2" t="s">
        <v>177</v>
      </c>
      <c r="F50" s="2">
        <v>6</v>
      </c>
      <c r="G50" s="2">
        <v>0</v>
      </c>
      <c r="H50" s="2"/>
      <c r="I50" s="2">
        <v>6</v>
      </c>
      <c r="J50" s="2"/>
      <c r="K50" s="2"/>
      <c r="L50" s="2">
        <v>0</v>
      </c>
      <c r="M50" s="2"/>
      <c r="N50" s="2"/>
      <c r="O50" s="2"/>
      <c r="P50" s="2">
        <f t="shared" si="1"/>
        <v>6</v>
      </c>
      <c r="Q50" s="2" t="s">
        <v>23</v>
      </c>
      <c r="R50" s="2" t="s">
        <v>157</v>
      </c>
    </row>
    <row r="51" spans="1:18" ht="31.5" x14ac:dyDescent="0.25">
      <c r="A51" s="2" t="s">
        <v>6</v>
      </c>
      <c r="B51" s="2">
        <v>48</v>
      </c>
      <c r="C51" s="2" t="s">
        <v>8</v>
      </c>
      <c r="D51" s="2" t="s">
        <v>158</v>
      </c>
      <c r="E51" s="6" t="s">
        <v>106</v>
      </c>
      <c r="F51" s="2">
        <v>6</v>
      </c>
      <c r="G51" s="2">
        <v>0</v>
      </c>
      <c r="H51" s="2">
        <v>0</v>
      </c>
      <c r="I51" s="2">
        <v>5</v>
      </c>
      <c r="J51" s="2"/>
      <c r="K51" s="2"/>
      <c r="L51" s="2"/>
      <c r="M51" s="2"/>
      <c r="N51" s="2"/>
      <c r="O51" s="2"/>
      <c r="P51" s="2">
        <f t="shared" si="1"/>
        <v>5</v>
      </c>
      <c r="Q51" s="2" t="s">
        <v>23</v>
      </c>
      <c r="R51" s="2" t="s">
        <v>138</v>
      </c>
    </row>
    <row r="52" spans="1:18" ht="30" x14ac:dyDescent="0.25">
      <c r="A52" s="2" t="s">
        <v>6</v>
      </c>
      <c r="B52" s="3">
        <v>49</v>
      </c>
      <c r="C52" s="2" t="s">
        <v>12</v>
      </c>
      <c r="D52" s="2" t="s">
        <v>95</v>
      </c>
      <c r="E52" s="2" t="s">
        <v>36</v>
      </c>
      <c r="F52" s="2">
        <v>6</v>
      </c>
      <c r="G52" s="2"/>
      <c r="H52" s="2">
        <v>0</v>
      </c>
      <c r="I52" s="2"/>
      <c r="J52" s="2"/>
      <c r="K52" s="2"/>
      <c r="L52" s="2"/>
      <c r="M52" s="2"/>
      <c r="N52" s="2"/>
      <c r="O52" s="2"/>
      <c r="P52" s="2">
        <f t="shared" si="1"/>
        <v>0</v>
      </c>
      <c r="Q52" s="2" t="s">
        <v>23</v>
      </c>
      <c r="R52" s="2" t="s">
        <v>96</v>
      </c>
    </row>
    <row r="53" spans="1:18" ht="60" x14ac:dyDescent="0.25">
      <c r="A53" s="2" t="s">
        <v>6</v>
      </c>
      <c r="B53" s="2">
        <v>50</v>
      </c>
      <c r="C53" s="2" t="s">
        <v>18</v>
      </c>
      <c r="D53" s="2" t="s">
        <v>112</v>
      </c>
      <c r="E53" s="2" t="s">
        <v>113</v>
      </c>
      <c r="F53" s="2">
        <v>6</v>
      </c>
      <c r="G53" s="2"/>
      <c r="H53" s="2"/>
      <c r="I53" s="2"/>
      <c r="J53" s="2"/>
      <c r="K53" s="2"/>
      <c r="L53" s="2"/>
      <c r="M53" s="2"/>
      <c r="N53" s="2"/>
      <c r="O53" s="2"/>
      <c r="P53" s="2">
        <f t="shared" si="1"/>
        <v>0</v>
      </c>
      <c r="Q53" s="2" t="s">
        <v>23</v>
      </c>
      <c r="R53" s="2" t="s">
        <v>114</v>
      </c>
    </row>
    <row r="54" spans="1:18" ht="45" x14ac:dyDescent="0.25">
      <c r="A54" s="2" t="s">
        <v>6</v>
      </c>
      <c r="B54" s="3">
        <v>51</v>
      </c>
      <c r="C54" s="2" t="s">
        <v>8</v>
      </c>
      <c r="D54" s="2" t="s">
        <v>130</v>
      </c>
      <c r="E54" s="2" t="s">
        <v>24</v>
      </c>
      <c r="F54" s="2">
        <v>6</v>
      </c>
      <c r="G54" s="2"/>
      <c r="H54" s="2"/>
      <c r="I54" s="2"/>
      <c r="J54" s="2"/>
      <c r="K54" s="2"/>
      <c r="L54" s="2"/>
      <c r="M54" s="2"/>
      <c r="N54" s="2"/>
      <c r="O54" s="2"/>
      <c r="P54" s="2">
        <f t="shared" si="1"/>
        <v>0</v>
      </c>
      <c r="Q54" s="2" t="s">
        <v>23</v>
      </c>
      <c r="R54" s="2" t="s">
        <v>131</v>
      </c>
    </row>
    <row r="55" spans="1:18" ht="47.25" x14ac:dyDescent="0.25">
      <c r="A55" s="2" t="s">
        <v>6</v>
      </c>
      <c r="B55" s="2">
        <v>52</v>
      </c>
      <c r="C55" s="2" t="s">
        <v>12</v>
      </c>
      <c r="D55" s="6" t="s">
        <v>145</v>
      </c>
      <c r="E55" s="8" t="s">
        <v>174</v>
      </c>
      <c r="F55" s="2">
        <v>6</v>
      </c>
      <c r="G55" s="2"/>
      <c r="H55" s="2"/>
      <c r="I55" s="2">
        <v>0</v>
      </c>
      <c r="J55" s="2"/>
      <c r="K55" s="2"/>
      <c r="L55" s="2"/>
      <c r="M55" s="2"/>
      <c r="N55" s="2"/>
      <c r="O55" s="2"/>
      <c r="P55" s="2">
        <f t="shared" si="1"/>
        <v>0</v>
      </c>
      <c r="Q55" s="2" t="s">
        <v>23</v>
      </c>
      <c r="R55" s="6" t="s">
        <v>146</v>
      </c>
    </row>
    <row r="56" spans="1:18" ht="45" x14ac:dyDescent="0.25">
      <c r="A56" s="2" t="s">
        <v>6</v>
      </c>
      <c r="B56" s="3">
        <v>53</v>
      </c>
      <c r="C56" s="2" t="s">
        <v>8</v>
      </c>
      <c r="D56" s="2" t="s">
        <v>162</v>
      </c>
      <c r="E56" s="2" t="s">
        <v>24</v>
      </c>
      <c r="F56" s="2">
        <v>6</v>
      </c>
      <c r="G56" s="2"/>
      <c r="H56" s="2"/>
      <c r="I56" s="2"/>
      <c r="J56" s="2"/>
      <c r="K56" s="2"/>
      <c r="L56" s="2"/>
      <c r="M56" s="2"/>
      <c r="N56" s="2"/>
      <c r="O56" s="2"/>
      <c r="P56" s="2">
        <f t="shared" si="1"/>
        <v>0</v>
      </c>
      <c r="Q56" s="2" t="s">
        <v>23</v>
      </c>
      <c r="R56" s="2" t="s">
        <v>91</v>
      </c>
    </row>
  </sheetData>
  <sheetProtection selectLockedCells="1" selectUnlockedCells="1"/>
  <autoFilter ref="A3:E56" xr:uid="{00000000-0009-0000-0000-000000000000}"/>
  <sortState xmlns:xlrd2="http://schemas.microsoft.com/office/spreadsheetml/2017/richdata2" ref="A4:Q56">
    <sortCondition descending="1" ref="P4:P56"/>
  </sortState>
  <mergeCells count="11">
    <mergeCell ref="G2:O2"/>
    <mergeCell ref="P2:P3"/>
    <mergeCell ref="Q2:Q3"/>
    <mergeCell ref="R2:R3"/>
    <mergeCell ref="A1:R1"/>
    <mergeCell ref="A2:A3"/>
    <mergeCell ref="B2:B3"/>
    <mergeCell ref="C2:C3"/>
    <mergeCell ref="D2:D3"/>
    <mergeCell ref="E2:E3"/>
    <mergeCell ref="F2:F3"/>
  </mergeCells>
  <pageMargins left="0.7" right="0.7" top="0.75" bottom="0.75" header="0.51180555555555551" footer="0.51180555555555551"/>
  <pageSetup paperSize="9" scale="32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45"/>
  <sheetViews>
    <sheetView zoomScale="85" zoomScaleNormal="85" workbookViewId="0">
      <selection activeCell="F10" sqref="F10"/>
    </sheetView>
  </sheetViews>
  <sheetFormatPr defaultColWidth="9.28515625" defaultRowHeight="15" x14ac:dyDescent="0.25"/>
  <cols>
    <col min="1" max="1" width="15.28515625" style="3" customWidth="1"/>
    <col min="2" max="2" width="6.5703125" style="3" customWidth="1"/>
    <col min="3" max="3" width="45" style="3" customWidth="1"/>
    <col min="4" max="4" width="44" style="3" customWidth="1"/>
    <col min="5" max="5" width="51.140625" style="3" customWidth="1"/>
    <col min="6" max="6" width="6.7109375" style="3" bestFit="1" customWidth="1"/>
    <col min="7" max="15" width="4.7109375" style="3" customWidth="1"/>
    <col min="16" max="16" width="9.28515625" style="3"/>
    <col min="17" max="17" width="21.28515625" style="3" customWidth="1"/>
    <col min="18" max="18" width="37.5703125" style="3" customWidth="1"/>
    <col min="19" max="16384" width="9.28515625" style="3"/>
  </cols>
  <sheetData>
    <row r="1" spans="1:18" ht="15" customHeight="1" x14ac:dyDescent="0.25">
      <c r="A1" s="24" t="s">
        <v>172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</row>
    <row r="2" spans="1:18" ht="39.75" customHeight="1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</row>
    <row r="3" spans="1:18" x14ac:dyDescent="0.25">
      <c r="A3" s="20" t="s">
        <v>0</v>
      </c>
      <c r="B3" s="20" t="s">
        <v>19</v>
      </c>
      <c r="C3" s="20" t="s">
        <v>1</v>
      </c>
      <c r="D3" s="20" t="s">
        <v>2</v>
      </c>
      <c r="E3" s="20" t="s">
        <v>3</v>
      </c>
      <c r="F3" s="22" t="s">
        <v>167</v>
      </c>
      <c r="G3" s="17" t="s">
        <v>166</v>
      </c>
      <c r="H3" s="18"/>
      <c r="I3" s="18"/>
      <c r="J3" s="18"/>
      <c r="K3" s="18"/>
      <c r="L3" s="18"/>
      <c r="M3" s="18"/>
      <c r="N3" s="18"/>
      <c r="O3" s="19"/>
      <c r="P3" s="20" t="s">
        <v>164</v>
      </c>
      <c r="Q3" s="20" t="s">
        <v>4</v>
      </c>
      <c r="R3" s="20" t="s">
        <v>5</v>
      </c>
    </row>
    <row r="4" spans="1:18" s="5" customFormat="1" ht="30" customHeight="1" x14ac:dyDescent="0.25">
      <c r="A4" s="20"/>
      <c r="B4" s="20"/>
      <c r="C4" s="20"/>
      <c r="D4" s="20"/>
      <c r="E4" s="20"/>
      <c r="F4" s="23"/>
      <c r="G4" s="4">
        <v>1</v>
      </c>
      <c r="H4" s="4">
        <v>2</v>
      </c>
      <c r="I4" s="4">
        <v>3</v>
      </c>
      <c r="J4" s="4">
        <v>4</v>
      </c>
      <c r="K4" s="4">
        <v>5</v>
      </c>
      <c r="L4" s="4">
        <v>6</v>
      </c>
      <c r="M4" s="4">
        <v>7</v>
      </c>
      <c r="N4" s="4">
        <v>8</v>
      </c>
      <c r="O4" s="4">
        <v>9</v>
      </c>
      <c r="P4" s="20"/>
      <c r="Q4" s="20"/>
      <c r="R4" s="20"/>
    </row>
    <row r="5" spans="1:18" ht="45" x14ac:dyDescent="0.25">
      <c r="A5" s="2" t="s">
        <v>6</v>
      </c>
      <c r="B5" s="2">
        <v>1</v>
      </c>
      <c r="C5" s="2" t="s">
        <v>8</v>
      </c>
      <c r="D5" s="2" t="s">
        <v>51</v>
      </c>
      <c r="E5" s="2" t="s">
        <v>24</v>
      </c>
      <c r="F5" s="2">
        <v>7</v>
      </c>
      <c r="G5" s="2">
        <v>7</v>
      </c>
      <c r="H5" s="2">
        <v>7</v>
      </c>
      <c r="I5" s="2">
        <v>7</v>
      </c>
      <c r="J5" s="2">
        <v>10</v>
      </c>
      <c r="K5" s="2">
        <v>10</v>
      </c>
      <c r="L5" s="2"/>
      <c r="M5" s="2">
        <v>13</v>
      </c>
      <c r="N5" s="2"/>
      <c r="O5" s="2">
        <v>0</v>
      </c>
      <c r="P5" s="2">
        <f t="shared" ref="P5:P45" si="0">SUM(G5:O5)</f>
        <v>54</v>
      </c>
      <c r="Q5" s="2" t="s">
        <v>34</v>
      </c>
      <c r="R5" s="2" t="s">
        <v>25</v>
      </c>
    </row>
    <row r="6" spans="1:18" ht="45" x14ac:dyDescent="0.25">
      <c r="A6" s="2" t="s">
        <v>6</v>
      </c>
      <c r="B6" s="2">
        <v>2</v>
      </c>
      <c r="C6" s="2" t="s">
        <v>8</v>
      </c>
      <c r="D6" s="11" t="s">
        <v>57</v>
      </c>
      <c r="E6" s="2" t="s">
        <v>24</v>
      </c>
      <c r="F6" s="11">
        <v>7</v>
      </c>
      <c r="G6" s="2">
        <v>7</v>
      </c>
      <c r="H6" s="2">
        <v>7</v>
      </c>
      <c r="I6" s="2">
        <v>7</v>
      </c>
      <c r="J6" s="2">
        <v>9</v>
      </c>
      <c r="K6" s="2"/>
      <c r="L6" s="2"/>
      <c r="M6" s="2">
        <v>12</v>
      </c>
      <c r="N6" s="2"/>
      <c r="O6" s="2">
        <v>0</v>
      </c>
      <c r="P6" s="2">
        <f t="shared" si="0"/>
        <v>42</v>
      </c>
      <c r="Q6" s="2" t="s">
        <v>34</v>
      </c>
      <c r="R6" s="11" t="s">
        <v>25</v>
      </c>
    </row>
    <row r="7" spans="1:18" ht="45" x14ac:dyDescent="0.25">
      <c r="A7" s="2" t="s">
        <v>6</v>
      </c>
      <c r="B7" s="2">
        <v>3</v>
      </c>
      <c r="C7" s="2" t="s">
        <v>8</v>
      </c>
      <c r="D7" s="11" t="s">
        <v>33</v>
      </c>
      <c r="E7" s="2" t="s">
        <v>24</v>
      </c>
      <c r="F7" s="2">
        <v>7</v>
      </c>
      <c r="G7" s="2">
        <v>7</v>
      </c>
      <c r="H7" s="2">
        <v>7</v>
      </c>
      <c r="I7" s="2">
        <v>7</v>
      </c>
      <c r="J7" s="2">
        <v>10</v>
      </c>
      <c r="K7" s="2">
        <v>10</v>
      </c>
      <c r="L7" s="2"/>
      <c r="M7" s="2"/>
      <c r="N7" s="2"/>
      <c r="O7" s="2"/>
      <c r="P7" s="2">
        <f t="shared" si="0"/>
        <v>41</v>
      </c>
      <c r="Q7" s="2" t="s">
        <v>34</v>
      </c>
      <c r="R7" s="11" t="s">
        <v>25</v>
      </c>
    </row>
    <row r="8" spans="1:18" ht="45" x14ac:dyDescent="0.25">
      <c r="A8" s="2" t="s">
        <v>6</v>
      </c>
      <c r="B8" s="2">
        <v>4</v>
      </c>
      <c r="C8" s="2" t="s">
        <v>8</v>
      </c>
      <c r="D8" s="11" t="s">
        <v>74</v>
      </c>
      <c r="E8" s="2" t="s">
        <v>24</v>
      </c>
      <c r="F8" s="11">
        <v>7</v>
      </c>
      <c r="G8" s="2">
        <v>7</v>
      </c>
      <c r="H8" s="2">
        <v>7</v>
      </c>
      <c r="I8" s="2">
        <v>7</v>
      </c>
      <c r="J8" s="2">
        <v>10</v>
      </c>
      <c r="K8" s="2">
        <v>10</v>
      </c>
      <c r="L8" s="2"/>
      <c r="M8" s="2"/>
      <c r="N8" s="2"/>
      <c r="O8" s="2"/>
      <c r="P8" s="2">
        <f t="shared" si="0"/>
        <v>41</v>
      </c>
      <c r="Q8" s="2" t="s">
        <v>34</v>
      </c>
      <c r="R8" s="11" t="s">
        <v>25</v>
      </c>
    </row>
    <row r="9" spans="1:18" ht="45" x14ac:dyDescent="0.25">
      <c r="A9" s="2" t="s">
        <v>6</v>
      </c>
      <c r="B9" s="2">
        <v>5</v>
      </c>
      <c r="C9" s="2" t="s">
        <v>8</v>
      </c>
      <c r="D9" s="2" t="s">
        <v>67</v>
      </c>
      <c r="E9" s="2" t="s">
        <v>24</v>
      </c>
      <c r="F9" s="2">
        <v>7</v>
      </c>
      <c r="G9" s="2">
        <v>7</v>
      </c>
      <c r="H9" s="2">
        <v>7</v>
      </c>
      <c r="I9" s="2">
        <v>7</v>
      </c>
      <c r="J9" s="2"/>
      <c r="K9" s="2">
        <v>10</v>
      </c>
      <c r="L9" s="2">
        <v>0</v>
      </c>
      <c r="M9" s="2"/>
      <c r="N9" s="2"/>
      <c r="O9" s="2"/>
      <c r="P9" s="2">
        <f t="shared" si="0"/>
        <v>31</v>
      </c>
      <c r="Q9" s="2" t="s">
        <v>26</v>
      </c>
      <c r="R9" s="2" t="s">
        <v>25</v>
      </c>
    </row>
    <row r="10" spans="1:18" ht="45" x14ac:dyDescent="0.25">
      <c r="A10" s="2" t="s">
        <v>6</v>
      </c>
      <c r="B10" s="2">
        <v>6</v>
      </c>
      <c r="C10" s="2" t="s">
        <v>8</v>
      </c>
      <c r="D10" s="2" t="s">
        <v>69</v>
      </c>
      <c r="E10" s="2" t="s">
        <v>24</v>
      </c>
      <c r="F10" s="11">
        <v>7</v>
      </c>
      <c r="G10" s="2">
        <v>7</v>
      </c>
      <c r="H10" s="2">
        <v>7</v>
      </c>
      <c r="I10" s="2">
        <v>7</v>
      </c>
      <c r="J10" s="2"/>
      <c r="K10" s="2">
        <v>10</v>
      </c>
      <c r="L10" s="2"/>
      <c r="M10" s="2"/>
      <c r="N10" s="2"/>
      <c r="O10" s="2"/>
      <c r="P10" s="2">
        <f t="shared" si="0"/>
        <v>31</v>
      </c>
      <c r="Q10" s="2" t="s">
        <v>26</v>
      </c>
      <c r="R10" s="2" t="s">
        <v>25</v>
      </c>
    </row>
    <row r="11" spans="1:18" ht="45" x14ac:dyDescent="0.25">
      <c r="A11" s="2" t="s">
        <v>6</v>
      </c>
      <c r="B11" s="2">
        <v>7</v>
      </c>
      <c r="C11" s="2" t="s">
        <v>8</v>
      </c>
      <c r="D11" s="2" t="s">
        <v>78</v>
      </c>
      <c r="E11" s="2" t="s">
        <v>24</v>
      </c>
      <c r="F11" s="2">
        <v>7</v>
      </c>
      <c r="G11" s="2">
        <v>7</v>
      </c>
      <c r="H11" s="2">
        <v>7</v>
      </c>
      <c r="I11" s="2">
        <v>7</v>
      </c>
      <c r="J11" s="2"/>
      <c r="K11" s="2">
        <v>10</v>
      </c>
      <c r="L11" s="2"/>
      <c r="M11" s="2"/>
      <c r="N11" s="2"/>
      <c r="O11" s="2"/>
      <c r="P11" s="2">
        <f t="shared" si="0"/>
        <v>31</v>
      </c>
      <c r="Q11" s="2" t="s">
        <v>26</v>
      </c>
      <c r="R11" s="2" t="s">
        <v>25</v>
      </c>
    </row>
    <row r="12" spans="1:18" ht="30" x14ac:dyDescent="0.25">
      <c r="A12" s="2" t="s">
        <v>6</v>
      </c>
      <c r="B12" s="2">
        <v>8</v>
      </c>
      <c r="C12" s="2" t="s">
        <v>10</v>
      </c>
      <c r="D12" s="2" t="s">
        <v>50</v>
      </c>
      <c r="E12" s="2" t="s">
        <v>31</v>
      </c>
      <c r="F12" s="11">
        <v>7</v>
      </c>
      <c r="G12" s="2">
        <v>7</v>
      </c>
      <c r="H12" s="2">
        <v>7</v>
      </c>
      <c r="I12" s="2">
        <v>7</v>
      </c>
      <c r="J12" s="2"/>
      <c r="K12" s="2">
        <v>9</v>
      </c>
      <c r="L12" s="2"/>
      <c r="M12" s="2"/>
      <c r="N12" s="2"/>
      <c r="O12" s="2"/>
      <c r="P12" s="2">
        <f t="shared" si="0"/>
        <v>30</v>
      </c>
      <c r="Q12" s="2" t="s">
        <v>26</v>
      </c>
      <c r="R12" s="2" t="s">
        <v>32</v>
      </c>
    </row>
    <row r="13" spans="1:18" ht="45" x14ac:dyDescent="0.25">
      <c r="A13" s="2" t="s">
        <v>6</v>
      </c>
      <c r="B13" s="2">
        <v>9</v>
      </c>
      <c r="C13" s="2" t="s">
        <v>8</v>
      </c>
      <c r="D13" s="11" t="s">
        <v>73</v>
      </c>
      <c r="E13" s="2" t="s">
        <v>24</v>
      </c>
      <c r="F13" s="2">
        <v>7</v>
      </c>
      <c r="G13" s="2">
        <v>7</v>
      </c>
      <c r="H13" s="2">
        <v>7</v>
      </c>
      <c r="I13" s="2">
        <v>5</v>
      </c>
      <c r="J13" s="2"/>
      <c r="K13" s="2">
        <v>10</v>
      </c>
      <c r="L13" s="2"/>
      <c r="M13" s="2"/>
      <c r="N13" s="2"/>
      <c r="O13" s="2"/>
      <c r="P13" s="2">
        <f t="shared" si="0"/>
        <v>29</v>
      </c>
      <c r="Q13" s="2" t="s">
        <v>26</v>
      </c>
      <c r="R13" s="11" t="s">
        <v>25</v>
      </c>
    </row>
    <row r="14" spans="1:18" ht="45" x14ac:dyDescent="0.25">
      <c r="A14" s="2" t="s">
        <v>6</v>
      </c>
      <c r="B14" s="2">
        <v>10</v>
      </c>
      <c r="C14" s="2" t="s">
        <v>7</v>
      </c>
      <c r="D14" s="11" t="s">
        <v>85</v>
      </c>
      <c r="E14" s="2" t="s">
        <v>13</v>
      </c>
      <c r="F14" s="11">
        <v>7</v>
      </c>
      <c r="G14" s="2">
        <v>0</v>
      </c>
      <c r="H14" s="2">
        <v>7</v>
      </c>
      <c r="I14" s="2">
        <v>7</v>
      </c>
      <c r="J14" s="2">
        <v>10</v>
      </c>
      <c r="K14" s="2"/>
      <c r="L14" s="2">
        <v>0</v>
      </c>
      <c r="M14" s="2"/>
      <c r="N14" s="2"/>
      <c r="O14" s="2"/>
      <c r="P14" s="2">
        <f t="shared" si="0"/>
        <v>24</v>
      </c>
      <c r="Q14" s="2" t="s">
        <v>26</v>
      </c>
      <c r="R14" s="2" t="s">
        <v>86</v>
      </c>
    </row>
    <row r="15" spans="1:18" ht="45" x14ac:dyDescent="0.25">
      <c r="A15" s="2" t="s">
        <v>6</v>
      </c>
      <c r="B15" s="2">
        <v>11</v>
      </c>
      <c r="C15" s="2" t="s">
        <v>8</v>
      </c>
      <c r="D15" s="2" t="s">
        <v>41</v>
      </c>
      <c r="E15" s="2" t="s">
        <v>24</v>
      </c>
      <c r="F15" s="2">
        <v>7</v>
      </c>
      <c r="G15" s="2">
        <v>7</v>
      </c>
      <c r="H15" s="2">
        <v>6</v>
      </c>
      <c r="I15" s="2"/>
      <c r="J15" s="2"/>
      <c r="K15" s="2">
        <v>10</v>
      </c>
      <c r="L15" s="2"/>
      <c r="M15" s="2"/>
      <c r="N15" s="2"/>
      <c r="O15" s="2">
        <v>0</v>
      </c>
      <c r="P15" s="2">
        <f t="shared" si="0"/>
        <v>23</v>
      </c>
      <c r="Q15" s="2" t="s">
        <v>26</v>
      </c>
      <c r="R15" s="1"/>
    </row>
    <row r="16" spans="1:18" ht="45" x14ac:dyDescent="0.25">
      <c r="A16" s="2" t="s">
        <v>6</v>
      </c>
      <c r="B16" s="2">
        <v>12</v>
      </c>
      <c r="C16" s="2" t="s">
        <v>8</v>
      </c>
      <c r="D16" s="2" t="s">
        <v>81</v>
      </c>
      <c r="E16" s="2" t="s">
        <v>170</v>
      </c>
      <c r="F16" s="11">
        <v>7</v>
      </c>
      <c r="G16" s="2">
        <v>7</v>
      </c>
      <c r="H16" s="2">
        <v>6</v>
      </c>
      <c r="I16" s="2"/>
      <c r="J16" s="2"/>
      <c r="K16" s="2">
        <v>10</v>
      </c>
      <c r="L16" s="2"/>
      <c r="M16" s="2"/>
      <c r="N16" s="2"/>
      <c r="O16" s="2"/>
      <c r="P16" s="2">
        <f t="shared" si="0"/>
        <v>23</v>
      </c>
      <c r="Q16" s="2" t="s">
        <v>26</v>
      </c>
      <c r="R16" s="2" t="s">
        <v>45</v>
      </c>
    </row>
    <row r="17" spans="1:18" ht="30" x14ac:dyDescent="0.25">
      <c r="A17" s="2" t="s">
        <v>6</v>
      </c>
      <c r="B17" s="2">
        <v>13</v>
      </c>
      <c r="C17" s="2" t="s">
        <v>10</v>
      </c>
      <c r="D17" s="2" t="s">
        <v>39</v>
      </c>
      <c r="E17" s="2" t="s">
        <v>21</v>
      </c>
      <c r="F17" s="2">
        <v>7</v>
      </c>
      <c r="G17" s="2">
        <v>7</v>
      </c>
      <c r="H17" s="2">
        <v>0</v>
      </c>
      <c r="I17" s="2">
        <v>7</v>
      </c>
      <c r="J17" s="2"/>
      <c r="K17" s="2"/>
      <c r="L17" s="2">
        <v>8</v>
      </c>
      <c r="M17" s="2"/>
      <c r="N17" s="2"/>
      <c r="O17" s="2"/>
      <c r="P17" s="2">
        <f t="shared" si="0"/>
        <v>22</v>
      </c>
      <c r="Q17" s="2" t="s">
        <v>26</v>
      </c>
      <c r="R17" s="2" t="s">
        <v>22</v>
      </c>
    </row>
    <row r="18" spans="1:18" ht="45" x14ac:dyDescent="0.25">
      <c r="A18" s="2" t="s">
        <v>6</v>
      </c>
      <c r="B18" s="2">
        <v>14</v>
      </c>
      <c r="C18" s="2" t="s">
        <v>8</v>
      </c>
      <c r="D18" s="11" t="s">
        <v>48</v>
      </c>
      <c r="E18" s="2" t="s">
        <v>24</v>
      </c>
      <c r="F18" s="11">
        <v>7</v>
      </c>
      <c r="G18" s="2">
        <v>7</v>
      </c>
      <c r="H18" s="2">
        <v>7</v>
      </c>
      <c r="I18" s="2">
        <v>7</v>
      </c>
      <c r="J18" s="2"/>
      <c r="K18" s="2"/>
      <c r="L18" s="2"/>
      <c r="M18" s="2"/>
      <c r="N18" s="2"/>
      <c r="O18" s="2"/>
      <c r="P18" s="2">
        <f t="shared" si="0"/>
        <v>21</v>
      </c>
      <c r="Q18" s="2" t="s">
        <v>26</v>
      </c>
      <c r="R18" s="11" t="s">
        <v>25</v>
      </c>
    </row>
    <row r="19" spans="1:18" ht="45" x14ac:dyDescent="0.25">
      <c r="A19" s="2" t="s">
        <v>6</v>
      </c>
      <c r="B19" s="2">
        <v>15</v>
      </c>
      <c r="C19" s="2" t="s">
        <v>8</v>
      </c>
      <c r="D19" s="2" t="s">
        <v>66</v>
      </c>
      <c r="E19" s="2" t="s">
        <v>24</v>
      </c>
      <c r="F19" s="2">
        <v>7</v>
      </c>
      <c r="G19" s="2">
        <v>7</v>
      </c>
      <c r="H19" s="2">
        <v>7</v>
      </c>
      <c r="I19" s="2">
        <v>7</v>
      </c>
      <c r="J19" s="2"/>
      <c r="K19" s="2"/>
      <c r="L19" s="2"/>
      <c r="M19" s="2"/>
      <c r="N19" s="2"/>
      <c r="O19" s="2"/>
      <c r="P19" s="2">
        <f t="shared" si="0"/>
        <v>21</v>
      </c>
      <c r="Q19" s="2" t="s">
        <v>26</v>
      </c>
      <c r="R19" s="2" t="s">
        <v>25</v>
      </c>
    </row>
    <row r="20" spans="1:18" ht="45" x14ac:dyDescent="0.25">
      <c r="A20" s="2" t="s">
        <v>6</v>
      </c>
      <c r="B20" s="2">
        <v>16</v>
      </c>
      <c r="C20" s="2" t="s">
        <v>8</v>
      </c>
      <c r="D20" s="2" t="s">
        <v>75</v>
      </c>
      <c r="E20" s="2" t="s">
        <v>24</v>
      </c>
      <c r="F20" s="11">
        <v>7</v>
      </c>
      <c r="G20" s="2">
        <v>7</v>
      </c>
      <c r="H20" s="2">
        <v>7</v>
      </c>
      <c r="I20" s="2">
        <v>7</v>
      </c>
      <c r="J20" s="2"/>
      <c r="K20" s="2"/>
      <c r="L20" s="2"/>
      <c r="M20" s="2"/>
      <c r="N20" s="2"/>
      <c r="O20" s="2"/>
      <c r="P20" s="2">
        <f t="shared" si="0"/>
        <v>21</v>
      </c>
      <c r="Q20" s="2" t="s">
        <v>26</v>
      </c>
      <c r="R20" s="2" t="s">
        <v>25</v>
      </c>
    </row>
    <row r="21" spans="1:18" ht="30" x14ac:dyDescent="0.25">
      <c r="A21" s="2"/>
      <c r="B21" s="2">
        <v>17</v>
      </c>
      <c r="C21" s="2" t="s">
        <v>10</v>
      </c>
      <c r="D21" s="8" t="s">
        <v>52</v>
      </c>
      <c r="E21" s="2" t="s">
        <v>21</v>
      </c>
      <c r="F21" s="2">
        <v>7</v>
      </c>
      <c r="G21" s="2">
        <v>7</v>
      </c>
      <c r="H21" s="2">
        <v>7</v>
      </c>
      <c r="I21" s="2">
        <v>7</v>
      </c>
      <c r="J21" s="2">
        <v>0</v>
      </c>
      <c r="K21" s="2"/>
      <c r="L21" s="2">
        <v>0</v>
      </c>
      <c r="M21" s="2"/>
      <c r="N21" s="2"/>
      <c r="O21" s="2"/>
      <c r="P21" s="2">
        <f t="shared" si="0"/>
        <v>21</v>
      </c>
      <c r="Q21" s="2" t="s">
        <v>26</v>
      </c>
      <c r="R21" s="8" t="s">
        <v>53</v>
      </c>
    </row>
    <row r="22" spans="1:18" ht="45" x14ac:dyDescent="0.25">
      <c r="A22" s="2" t="s">
        <v>6</v>
      </c>
      <c r="B22" s="2">
        <v>18</v>
      </c>
      <c r="C22" s="2" t="s">
        <v>8</v>
      </c>
      <c r="D22" s="11" t="s">
        <v>38</v>
      </c>
      <c r="E22" s="2" t="s">
        <v>24</v>
      </c>
      <c r="F22" s="11">
        <v>7</v>
      </c>
      <c r="G22" s="2">
        <v>7</v>
      </c>
      <c r="H22" s="2">
        <v>6</v>
      </c>
      <c r="I22" s="2">
        <v>7</v>
      </c>
      <c r="J22" s="2"/>
      <c r="K22" s="2"/>
      <c r="L22" s="2"/>
      <c r="M22" s="2"/>
      <c r="N22" s="2"/>
      <c r="O22" s="2"/>
      <c r="P22" s="2">
        <f t="shared" si="0"/>
        <v>20</v>
      </c>
      <c r="Q22" s="2" t="s">
        <v>26</v>
      </c>
      <c r="R22" s="11" t="s">
        <v>25</v>
      </c>
    </row>
    <row r="23" spans="1:18" ht="60" x14ac:dyDescent="0.25">
      <c r="A23" s="2" t="s">
        <v>6</v>
      </c>
      <c r="B23" s="2">
        <v>19</v>
      </c>
      <c r="C23" s="2" t="s">
        <v>12</v>
      </c>
      <c r="D23" s="11" t="s">
        <v>83</v>
      </c>
      <c r="E23" s="14" t="s">
        <v>17</v>
      </c>
      <c r="F23" s="2">
        <v>7</v>
      </c>
      <c r="G23" s="2">
        <v>7</v>
      </c>
      <c r="H23" s="2">
        <v>6</v>
      </c>
      <c r="I23" s="2">
        <v>7</v>
      </c>
      <c r="J23" s="2"/>
      <c r="K23" s="2"/>
      <c r="L23" s="2"/>
      <c r="M23" s="2"/>
      <c r="N23" s="2"/>
      <c r="O23" s="2"/>
      <c r="P23" s="2">
        <f t="shared" si="0"/>
        <v>20</v>
      </c>
      <c r="Q23" s="2" t="s">
        <v>26</v>
      </c>
      <c r="R23" s="11" t="s">
        <v>84</v>
      </c>
    </row>
    <row r="24" spans="1:18" ht="45" x14ac:dyDescent="0.25">
      <c r="A24" s="2"/>
      <c r="B24" s="2">
        <v>20</v>
      </c>
      <c r="C24" s="2" t="s">
        <v>8</v>
      </c>
      <c r="D24" s="10" t="s">
        <v>40</v>
      </c>
      <c r="E24" s="2" t="s">
        <v>24</v>
      </c>
      <c r="F24" s="11">
        <v>7</v>
      </c>
      <c r="G24" s="2">
        <v>0</v>
      </c>
      <c r="H24" s="2">
        <v>7</v>
      </c>
      <c r="I24" s="2"/>
      <c r="J24" s="2"/>
      <c r="K24" s="2">
        <v>10</v>
      </c>
      <c r="L24" s="2"/>
      <c r="M24" s="2"/>
      <c r="N24" s="2">
        <v>0</v>
      </c>
      <c r="O24" s="2"/>
      <c r="P24" s="2">
        <f t="shared" si="0"/>
        <v>17</v>
      </c>
      <c r="Q24" s="2" t="s">
        <v>23</v>
      </c>
      <c r="R24" s="10" t="s">
        <v>25</v>
      </c>
    </row>
    <row r="25" spans="1:18" ht="45" x14ac:dyDescent="0.25">
      <c r="A25" s="2" t="s">
        <v>6</v>
      </c>
      <c r="B25" s="2">
        <v>21</v>
      </c>
      <c r="C25" s="2" t="s">
        <v>8</v>
      </c>
      <c r="D25" s="2" t="s">
        <v>79</v>
      </c>
      <c r="E25" s="2" t="s">
        <v>24</v>
      </c>
      <c r="F25" s="2">
        <v>7</v>
      </c>
      <c r="G25" s="2">
        <v>7</v>
      </c>
      <c r="H25" s="2"/>
      <c r="I25" s="2"/>
      <c r="J25" s="2"/>
      <c r="K25" s="2">
        <v>10</v>
      </c>
      <c r="L25" s="2"/>
      <c r="M25" s="2"/>
      <c r="N25" s="2"/>
      <c r="O25" s="2"/>
      <c r="P25" s="2">
        <f t="shared" si="0"/>
        <v>17</v>
      </c>
      <c r="Q25" s="2" t="s">
        <v>23</v>
      </c>
      <c r="R25" s="2" t="s">
        <v>25</v>
      </c>
    </row>
    <row r="26" spans="1:18" ht="45" x14ac:dyDescent="0.25">
      <c r="A26" s="2" t="s">
        <v>6</v>
      </c>
      <c r="B26" s="2">
        <v>22</v>
      </c>
      <c r="C26" s="2" t="s">
        <v>8</v>
      </c>
      <c r="D26" s="2" t="s">
        <v>54</v>
      </c>
      <c r="E26" s="2" t="s">
        <v>24</v>
      </c>
      <c r="F26" s="11">
        <v>7</v>
      </c>
      <c r="G26" s="2">
        <v>7</v>
      </c>
      <c r="H26" s="2">
        <v>7</v>
      </c>
      <c r="I26" s="2"/>
      <c r="J26" s="2"/>
      <c r="K26" s="2"/>
      <c r="L26" s="2"/>
      <c r="M26" s="2"/>
      <c r="N26" s="2"/>
      <c r="O26" s="2"/>
      <c r="P26" s="2">
        <f t="shared" si="0"/>
        <v>14</v>
      </c>
      <c r="Q26" s="2" t="s">
        <v>23</v>
      </c>
      <c r="R26" s="2" t="s">
        <v>25</v>
      </c>
    </row>
    <row r="27" spans="1:18" ht="60" x14ac:dyDescent="0.25">
      <c r="A27" s="2" t="s">
        <v>6</v>
      </c>
      <c r="B27" s="2">
        <v>23</v>
      </c>
      <c r="C27" s="2" t="s">
        <v>8</v>
      </c>
      <c r="D27" s="11" t="s">
        <v>76</v>
      </c>
      <c r="E27" s="13" t="s">
        <v>171</v>
      </c>
      <c r="F27" s="2">
        <v>7</v>
      </c>
      <c r="G27" s="2">
        <v>7</v>
      </c>
      <c r="H27" s="2">
        <v>7</v>
      </c>
      <c r="I27" s="2"/>
      <c r="J27" s="2"/>
      <c r="K27" s="2"/>
      <c r="L27" s="2"/>
      <c r="M27" s="2"/>
      <c r="N27" s="2"/>
      <c r="O27" s="2"/>
      <c r="P27" s="2">
        <f t="shared" si="0"/>
        <v>14</v>
      </c>
      <c r="Q27" s="2" t="s">
        <v>23</v>
      </c>
      <c r="R27" s="11" t="s">
        <v>77</v>
      </c>
    </row>
    <row r="28" spans="1:18" ht="45" x14ac:dyDescent="0.25">
      <c r="A28" s="2" t="s">
        <v>6</v>
      </c>
      <c r="B28" s="2">
        <v>24</v>
      </c>
      <c r="C28" s="2" t="s">
        <v>12</v>
      </c>
      <c r="D28" s="2" t="s">
        <v>58</v>
      </c>
      <c r="E28" s="2" t="s">
        <v>36</v>
      </c>
      <c r="F28" s="11">
        <v>7</v>
      </c>
      <c r="G28" s="2">
        <v>7</v>
      </c>
      <c r="H28" s="2">
        <v>0</v>
      </c>
      <c r="I28" s="2">
        <v>7</v>
      </c>
      <c r="J28" s="2"/>
      <c r="K28" s="2"/>
      <c r="L28" s="2"/>
      <c r="M28" s="2"/>
      <c r="N28" s="2"/>
      <c r="O28" s="2"/>
      <c r="P28" s="2">
        <f t="shared" si="0"/>
        <v>14</v>
      </c>
      <c r="Q28" s="2" t="s">
        <v>23</v>
      </c>
      <c r="R28" s="2" t="s">
        <v>56</v>
      </c>
    </row>
    <row r="29" spans="1:18" ht="45" x14ac:dyDescent="0.25">
      <c r="A29" s="2" t="s">
        <v>6</v>
      </c>
      <c r="B29" s="2">
        <v>25</v>
      </c>
      <c r="C29" s="2" t="s">
        <v>8</v>
      </c>
      <c r="D29" s="2" t="s">
        <v>70</v>
      </c>
      <c r="E29" s="2" t="s">
        <v>24</v>
      </c>
      <c r="F29" s="2">
        <v>7</v>
      </c>
      <c r="G29" s="2">
        <v>6</v>
      </c>
      <c r="H29" s="2">
        <v>7</v>
      </c>
      <c r="I29" s="2">
        <v>0</v>
      </c>
      <c r="J29" s="2"/>
      <c r="K29" s="2"/>
      <c r="L29" s="2"/>
      <c r="M29" s="2"/>
      <c r="N29" s="2"/>
      <c r="O29" s="2"/>
      <c r="P29" s="2">
        <f t="shared" si="0"/>
        <v>13</v>
      </c>
      <c r="Q29" s="2" t="s">
        <v>23</v>
      </c>
      <c r="R29" s="2" t="s">
        <v>25</v>
      </c>
    </row>
    <row r="30" spans="1:18" ht="45" x14ac:dyDescent="0.25">
      <c r="A30" s="2" t="s">
        <v>6</v>
      </c>
      <c r="B30" s="2">
        <v>26</v>
      </c>
      <c r="C30" s="2" t="s">
        <v>8</v>
      </c>
      <c r="D30" s="2" t="s">
        <v>80</v>
      </c>
      <c r="E30" s="2" t="s">
        <v>24</v>
      </c>
      <c r="F30" s="11">
        <v>7</v>
      </c>
      <c r="G30" s="2">
        <v>7</v>
      </c>
      <c r="H30" s="2">
        <v>6</v>
      </c>
      <c r="I30" s="2"/>
      <c r="J30" s="2"/>
      <c r="K30" s="2"/>
      <c r="L30" s="2"/>
      <c r="M30" s="2"/>
      <c r="N30" s="2"/>
      <c r="O30" s="2"/>
      <c r="P30" s="2">
        <f t="shared" si="0"/>
        <v>13</v>
      </c>
      <c r="Q30" s="2" t="s">
        <v>23</v>
      </c>
      <c r="R30" s="2" t="s">
        <v>25</v>
      </c>
    </row>
    <row r="31" spans="1:18" ht="45" x14ac:dyDescent="0.25">
      <c r="A31" s="2" t="s">
        <v>6</v>
      </c>
      <c r="B31" s="2">
        <v>27</v>
      </c>
      <c r="C31" s="2" t="s">
        <v>12</v>
      </c>
      <c r="D31" s="2" t="s">
        <v>35</v>
      </c>
      <c r="E31" s="2" t="s">
        <v>36</v>
      </c>
      <c r="F31" s="2">
        <v>7</v>
      </c>
      <c r="G31" s="2">
        <v>7</v>
      </c>
      <c r="H31" s="2">
        <v>6</v>
      </c>
      <c r="I31" s="2"/>
      <c r="J31" s="2"/>
      <c r="K31" s="2"/>
      <c r="L31" s="2"/>
      <c r="M31" s="2"/>
      <c r="N31" s="2"/>
      <c r="O31" s="2"/>
      <c r="P31" s="2">
        <f t="shared" si="0"/>
        <v>13</v>
      </c>
      <c r="Q31" s="2" t="s">
        <v>23</v>
      </c>
      <c r="R31" s="2" t="s">
        <v>37</v>
      </c>
    </row>
    <row r="32" spans="1:18" ht="45" x14ac:dyDescent="0.25">
      <c r="A32" s="2" t="s">
        <v>6</v>
      </c>
      <c r="B32" s="2">
        <v>28</v>
      </c>
      <c r="C32" s="2" t="s">
        <v>8</v>
      </c>
      <c r="D32" s="2" t="s">
        <v>27</v>
      </c>
      <c r="E32" s="2" t="s">
        <v>24</v>
      </c>
      <c r="F32" s="11">
        <v>7</v>
      </c>
      <c r="G32" s="2">
        <v>7</v>
      </c>
      <c r="H32" s="2"/>
      <c r="I32" s="2"/>
      <c r="J32" s="2"/>
      <c r="K32" s="2"/>
      <c r="L32" s="2"/>
      <c r="M32" s="2"/>
      <c r="N32" s="2"/>
      <c r="O32" s="2"/>
      <c r="P32" s="2">
        <f t="shared" si="0"/>
        <v>7</v>
      </c>
      <c r="Q32" s="2" t="s">
        <v>23</v>
      </c>
      <c r="R32" s="2" t="s">
        <v>25</v>
      </c>
    </row>
    <row r="33" spans="1:18" ht="45" x14ac:dyDescent="0.25">
      <c r="A33" s="2" t="s">
        <v>6</v>
      </c>
      <c r="B33" s="2">
        <v>29</v>
      </c>
      <c r="C33" s="2" t="s">
        <v>8</v>
      </c>
      <c r="D33" s="2" t="s">
        <v>68</v>
      </c>
      <c r="E33" s="2" t="s">
        <v>24</v>
      </c>
      <c r="F33" s="2">
        <v>7</v>
      </c>
      <c r="G33" s="2">
        <v>7</v>
      </c>
      <c r="H33" s="2"/>
      <c r="I33" s="2"/>
      <c r="J33" s="2"/>
      <c r="K33" s="2"/>
      <c r="L33" s="2"/>
      <c r="M33" s="2"/>
      <c r="N33" s="2"/>
      <c r="O33" s="2"/>
      <c r="P33" s="2">
        <f t="shared" si="0"/>
        <v>7</v>
      </c>
      <c r="Q33" s="2" t="s">
        <v>23</v>
      </c>
      <c r="R33" s="2" t="s">
        <v>25</v>
      </c>
    </row>
    <row r="34" spans="1:18" ht="45" x14ac:dyDescent="0.25">
      <c r="A34" s="2" t="s">
        <v>6</v>
      </c>
      <c r="B34" s="2">
        <v>30</v>
      </c>
      <c r="C34" s="2" t="s">
        <v>8</v>
      </c>
      <c r="D34" s="2" t="s">
        <v>44</v>
      </c>
      <c r="E34" s="2" t="s">
        <v>170</v>
      </c>
      <c r="F34" s="11">
        <v>7</v>
      </c>
      <c r="G34" s="2">
        <v>7</v>
      </c>
      <c r="H34" s="2"/>
      <c r="I34" s="2"/>
      <c r="J34" s="2"/>
      <c r="K34" s="2"/>
      <c r="L34" s="2"/>
      <c r="M34" s="2"/>
      <c r="N34" s="2"/>
      <c r="O34" s="2"/>
      <c r="P34" s="2">
        <f t="shared" si="0"/>
        <v>7</v>
      </c>
      <c r="Q34" s="2" t="s">
        <v>23</v>
      </c>
      <c r="R34" s="2" t="s">
        <v>45</v>
      </c>
    </row>
    <row r="35" spans="1:18" ht="30" x14ac:dyDescent="0.25">
      <c r="A35" s="2" t="s">
        <v>6</v>
      </c>
      <c r="B35" s="2">
        <v>31</v>
      </c>
      <c r="C35" s="2" t="s">
        <v>10</v>
      </c>
      <c r="D35" s="2" t="s">
        <v>20</v>
      </c>
      <c r="E35" s="2" t="s">
        <v>21</v>
      </c>
      <c r="F35" s="2">
        <v>7</v>
      </c>
      <c r="G35" s="2">
        <v>0</v>
      </c>
      <c r="H35" s="2"/>
      <c r="I35" s="2">
        <v>7</v>
      </c>
      <c r="J35" s="2"/>
      <c r="K35" s="2"/>
      <c r="L35" s="2"/>
      <c r="M35" s="2"/>
      <c r="N35" s="2"/>
      <c r="O35" s="2"/>
      <c r="P35" s="2">
        <f t="shared" si="0"/>
        <v>7</v>
      </c>
      <c r="Q35" s="2" t="s">
        <v>23</v>
      </c>
      <c r="R35" s="2" t="s">
        <v>22</v>
      </c>
    </row>
    <row r="36" spans="1:18" ht="30" x14ac:dyDescent="0.25">
      <c r="A36" s="2" t="s">
        <v>6</v>
      </c>
      <c r="B36" s="2">
        <v>32</v>
      </c>
      <c r="C36" s="2" t="s">
        <v>10</v>
      </c>
      <c r="D36" s="2" t="s">
        <v>49</v>
      </c>
      <c r="E36" s="2" t="s">
        <v>21</v>
      </c>
      <c r="F36" s="11">
        <v>7</v>
      </c>
      <c r="G36" s="2">
        <v>7</v>
      </c>
      <c r="H36" s="2"/>
      <c r="I36" s="2"/>
      <c r="J36" s="2"/>
      <c r="K36" s="2"/>
      <c r="L36" s="2"/>
      <c r="M36" s="2"/>
      <c r="N36" s="2"/>
      <c r="O36" s="2"/>
      <c r="P36" s="2">
        <f t="shared" si="0"/>
        <v>7</v>
      </c>
      <c r="Q36" s="2" t="s">
        <v>23</v>
      </c>
      <c r="R36" s="2" t="s">
        <v>22</v>
      </c>
    </row>
    <row r="37" spans="1:18" ht="47.25" x14ac:dyDescent="0.25">
      <c r="A37" s="2"/>
      <c r="B37" s="2">
        <v>33</v>
      </c>
      <c r="C37" s="12" t="s">
        <v>18</v>
      </c>
      <c r="D37" s="10" t="s">
        <v>46</v>
      </c>
      <c r="E37" s="10" t="s">
        <v>177</v>
      </c>
      <c r="F37" s="2">
        <v>7</v>
      </c>
      <c r="G37" s="2">
        <v>7</v>
      </c>
      <c r="H37" s="2">
        <v>0</v>
      </c>
      <c r="I37" s="2"/>
      <c r="J37" s="2"/>
      <c r="K37" s="2"/>
      <c r="L37" s="2"/>
      <c r="M37" s="2"/>
      <c r="N37" s="2"/>
      <c r="O37" s="2"/>
      <c r="P37" s="2">
        <f t="shared" si="0"/>
        <v>7</v>
      </c>
      <c r="Q37" s="2" t="s">
        <v>23</v>
      </c>
      <c r="R37" s="10" t="s">
        <v>47</v>
      </c>
    </row>
    <row r="38" spans="1:18" ht="60" x14ac:dyDescent="0.25">
      <c r="A38" s="2" t="s">
        <v>6</v>
      </c>
      <c r="B38" s="2">
        <v>34</v>
      </c>
      <c r="C38" s="2" t="s">
        <v>18</v>
      </c>
      <c r="D38" s="2" t="s">
        <v>59</v>
      </c>
      <c r="E38" s="2" t="s">
        <v>60</v>
      </c>
      <c r="F38" s="11">
        <v>7</v>
      </c>
      <c r="G38" s="2">
        <v>7</v>
      </c>
      <c r="H38" s="2"/>
      <c r="I38" s="2"/>
      <c r="J38" s="2"/>
      <c r="K38" s="2"/>
      <c r="L38" s="2"/>
      <c r="M38" s="2"/>
      <c r="N38" s="2"/>
      <c r="O38" s="2"/>
      <c r="P38" s="2">
        <f t="shared" si="0"/>
        <v>7</v>
      </c>
      <c r="Q38" s="2" t="s">
        <v>23</v>
      </c>
      <c r="R38" s="2" t="s">
        <v>61</v>
      </c>
    </row>
    <row r="39" spans="1:18" ht="30" x14ac:dyDescent="0.25">
      <c r="A39" s="2" t="s">
        <v>6</v>
      </c>
      <c r="B39" s="2">
        <v>35</v>
      </c>
      <c r="C39" s="2" t="s">
        <v>9</v>
      </c>
      <c r="D39" s="2" t="s">
        <v>42</v>
      </c>
      <c r="E39" s="2" t="s">
        <v>15</v>
      </c>
      <c r="F39" s="2">
        <v>7</v>
      </c>
      <c r="G39" s="2">
        <v>7</v>
      </c>
      <c r="H39" s="2">
        <v>0</v>
      </c>
      <c r="I39" s="2"/>
      <c r="J39" s="2">
        <v>0</v>
      </c>
      <c r="K39" s="2"/>
      <c r="L39" s="2"/>
      <c r="M39" s="2"/>
      <c r="N39" s="2"/>
      <c r="O39" s="2"/>
      <c r="P39" s="2">
        <f t="shared" si="0"/>
        <v>7</v>
      </c>
      <c r="Q39" s="2" t="s">
        <v>23</v>
      </c>
      <c r="R39" s="2" t="s">
        <v>43</v>
      </c>
    </row>
    <row r="40" spans="1:18" ht="45" x14ac:dyDescent="0.25">
      <c r="A40" s="2" t="s">
        <v>6</v>
      </c>
      <c r="B40" s="2">
        <v>36</v>
      </c>
      <c r="C40" s="2" t="s">
        <v>12</v>
      </c>
      <c r="D40" s="2" t="s">
        <v>55</v>
      </c>
      <c r="E40" s="2" t="s">
        <v>36</v>
      </c>
      <c r="F40" s="11">
        <v>7</v>
      </c>
      <c r="G40" s="2">
        <v>7</v>
      </c>
      <c r="H40" s="2">
        <v>0</v>
      </c>
      <c r="I40" s="2"/>
      <c r="J40" s="2"/>
      <c r="K40" s="2"/>
      <c r="L40" s="2"/>
      <c r="M40" s="2"/>
      <c r="N40" s="2"/>
      <c r="O40" s="2"/>
      <c r="P40" s="2">
        <f t="shared" si="0"/>
        <v>7</v>
      </c>
      <c r="Q40" s="2" t="s">
        <v>23</v>
      </c>
      <c r="R40" s="2" t="s">
        <v>56</v>
      </c>
    </row>
    <row r="41" spans="1:18" ht="60" x14ac:dyDescent="0.25">
      <c r="A41" s="2" t="s">
        <v>6</v>
      </c>
      <c r="B41" s="2">
        <v>37</v>
      </c>
      <c r="C41" s="2" t="s">
        <v>62</v>
      </c>
      <c r="D41" s="11" t="s">
        <v>63</v>
      </c>
      <c r="E41" s="2" t="s">
        <v>64</v>
      </c>
      <c r="F41" s="2">
        <v>7</v>
      </c>
      <c r="G41" s="2">
        <v>7</v>
      </c>
      <c r="H41" s="2"/>
      <c r="I41" s="2"/>
      <c r="J41" s="2"/>
      <c r="K41" s="2">
        <v>0</v>
      </c>
      <c r="L41" s="2"/>
      <c r="M41" s="2"/>
      <c r="N41" s="2"/>
      <c r="O41" s="2"/>
      <c r="P41" s="2">
        <f t="shared" si="0"/>
        <v>7</v>
      </c>
      <c r="Q41" s="2" t="s">
        <v>23</v>
      </c>
      <c r="R41" s="2" t="s">
        <v>65</v>
      </c>
    </row>
    <row r="42" spans="1:18" ht="45" x14ac:dyDescent="0.25">
      <c r="A42" s="2" t="s">
        <v>6</v>
      </c>
      <c r="B42" s="2">
        <v>38</v>
      </c>
      <c r="C42" s="2" t="s">
        <v>8</v>
      </c>
      <c r="D42" s="2" t="s">
        <v>82</v>
      </c>
      <c r="E42" s="2" t="s">
        <v>24</v>
      </c>
      <c r="F42" s="11">
        <v>7</v>
      </c>
      <c r="G42" s="2">
        <v>6</v>
      </c>
      <c r="H42" s="2">
        <v>0</v>
      </c>
      <c r="I42" s="2"/>
      <c r="J42" s="2"/>
      <c r="K42" s="2"/>
      <c r="L42" s="2"/>
      <c r="M42" s="2"/>
      <c r="N42" s="2"/>
      <c r="O42" s="2"/>
      <c r="P42" s="2">
        <f t="shared" si="0"/>
        <v>6</v>
      </c>
      <c r="Q42" s="2" t="s">
        <v>23</v>
      </c>
      <c r="R42" s="2" t="s">
        <v>25</v>
      </c>
    </row>
    <row r="43" spans="1:18" ht="60" x14ac:dyDescent="0.25">
      <c r="A43" s="2" t="s">
        <v>6</v>
      </c>
      <c r="B43" s="2">
        <v>39</v>
      </c>
      <c r="C43" s="2" t="s">
        <v>8</v>
      </c>
      <c r="D43" s="2" t="s">
        <v>71</v>
      </c>
      <c r="E43" s="13" t="s">
        <v>171</v>
      </c>
      <c r="F43" s="2">
        <v>7</v>
      </c>
      <c r="G43" s="2">
        <v>6</v>
      </c>
      <c r="H43" s="2"/>
      <c r="I43" s="2"/>
      <c r="J43" s="2"/>
      <c r="K43" s="2"/>
      <c r="L43" s="2"/>
      <c r="M43" s="2"/>
      <c r="N43" s="2"/>
      <c r="O43" s="2"/>
      <c r="P43" s="2">
        <f t="shared" si="0"/>
        <v>6</v>
      </c>
      <c r="Q43" s="2" t="s">
        <v>23</v>
      </c>
      <c r="R43" s="2" t="s">
        <v>72</v>
      </c>
    </row>
    <row r="44" spans="1:18" ht="30" x14ac:dyDescent="0.25">
      <c r="A44" s="2" t="s">
        <v>6</v>
      </c>
      <c r="B44" s="2">
        <v>40</v>
      </c>
      <c r="C44" s="2" t="s">
        <v>12</v>
      </c>
      <c r="D44" s="2" t="s">
        <v>28</v>
      </c>
      <c r="E44" s="2" t="s">
        <v>29</v>
      </c>
      <c r="F44" s="11">
        <v>7</v>
      </c>
      <c r="G44" s="2">
        <v>6</v>
      </c>
      <c r="H44" s="2"/>
      <c r="I44" s="2"/>
      <c r="J44" s="2"/>
      <c r="K44" s="2"/>
      <c r="L44" s="2"/>
      <c r="M44" s="2"/>
      <c r="N44" s="2"/>
      <c r="O44" s="2"/>
      <c r="P44" s="2">
        <f t="shared" si="0"/>
        <v>6</v>
      </c>
      <c r="Q44" s="2" t="s">
        <v>23</v>
      </c>
      <c r="R44" s="2" t="s">
        <v>30</v>
      </c>
    </row>
    <row r="45" spans="1:18" ht="30" x14ac:dyDescent="0.25">
      <c r="A45" s="2" t="s">
        <v>6</v>
      </c>
      <c r="B45" s="2">
        <v>42</v>
      </c>
      <c r="C45" s="2" t="s">
        <v>10</v>
      </c>
      <c r="D45" s="2" t="s">
        <v>87</v>
      </c>
      <c r="E45" s="2" t="s">
        <v>88</v>
      </c>
      <c r="F45" s="11">
        <v>7</v>
      </c>
      <c r="G45" s="2">
        <v>0</v>
      </c>
      <c r="H45" s="2"/>
      <c r="I45" s="2">
        <v>0</v>
      </c>
      <c r="J45" s="2"/>
      <c r="K45" s="2"/>
      <c r="L45" s="2"/>
      <c r="M45" s="2"/>
      <c r="N45" s="2"/>
      <c r="O45" s="2"/>
      <c r="P45" s="2">
        <f t="shared" si="0"/>
        <v>0</v>
      </c>
      <c r="Q45" s="2" t="s">
        <v>23</v>
      </c>
      <c r="R45" s="2" t="s">
        <v>89</v>
      </c>
    </row>
  </sheetData>
  <sheetProtection selectLockedCells="1" selectUnlockedCells="1"/>
  <autoFilter ref="A4:E45" xr:uid="{00000000-0009-0000-0000-000001000000}"/>
  <sortState xmlns:xlrd2="http://schemas.microsoft.com/office/spreadsheetml/2017/richdata2" ref="A5:Q45">
    <sortCondition descending="1" ref="P5:P45"/>
  </sortState>
  <mergeCells count="11">
    <mergeCell ref="A1:R2"/>
    <mergeCell ref="A3:A4"/>
    <mergeCell ref="B3:B4"/>
    <mergeCell ref="C3:C4"/>
    <mergeCell ref="D3:D4"/>
    <mergeCell ref="E3:E4"/>
    <mergeCell ref="R3:R4"/>
    <mergeCell ref="Q3:Q4"/>
    <mergeCell ref="P3:P4"/>
    <mergeCell ref="G3:O3"/>
    <mergeCell ref="F3:F4"/>
  </mergeCells>
  <pageMargins left="0.7" right="0.7" top="0.75" bottom="0.75" header="0.51180555555555551" footer="0.51180555555555551"/>
  <pageSetup paperSize="9" scale="5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6 класс</vt:lpstr>
      <vt:lpstr>7 класс</vt:lpstr>
      <vt:lpstr>'6 класс'!Excel_BuiltIn__FilterDatabase</vt:lpstr>
      <vt:lpstr>'7 класс'!Excel_BuiltIn__FilterDatabase</vt:lpstr>
      <vt:lpstr>'6 класс'!Область_печати</vt:lpstr>
      <vt:lpstr>'7 класс'!Область_печати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</dc:creator>
  <cp:lastModifiedBy>Наталья Костина</cp:lastModifiedBy>
  <cp:lastPrinted>2026-04-06T17:30:12Z</cp:lastPrinted>
  <dcterms:created xsi:type="dcterms:W3CDTF">2025-11-09T18:34:08Z</dcterms:created>
  <dcterms:modified xsi:type="dcterms:W3CDTF">2026-04-17T10:52:08Z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BF9591E609584782A3BF8A65ECEF5865_12</vt:lpwstr>
  </property>
  <property fmtid="{D5CDD505-2E9C-101B-9397-08002B2CF9AE}" pid="3" name="KSOProductBuildVer">
    <vt:lpwstr>1049-12.2.0.23131</vt:lpwstr>
  </property>
</Properties>
</file>