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files\УСТНЫЕ ОЛИМПИАДЫ\УСТНАЯ 6-7 кл\6-7 класс 2024\"/>
    </mc:Choice>
  </mc:AlternateContent>
  <bookViews>
    <workbookView xWindow="0" yWindow="0" windowWidth="3468" windowHeight="0"/>
  </bookViews>
  <sheets>
    <sheet name="6-7 рез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7" i="4" l="1"/>
  <c r="U7" i="4"/>
  <c r="T63" i="4"/>
  <c r="U63" i="4"/>
  <c r="T22" i="4"/>
  <c r="U22" i="4"/>
  <c r="T2" i="4"/>
  <c r="U2" i="4"/>
  <c r="T27" i="4"/>
  <c r="U27" i="4"/>
  <c r="T62" i="4"/>
  <c r="U62" i="4"/>
  <c r="T3" i="4"/>
  <c r="U3" i="4"/>
  <c r="T24" i="4"/>
  <c r="U24" i="4"/>
  <c r="T33" i="4"/>
  <c r="U33" i="4"/>
  <c r="T48" i="4"/>
  <c r="U48" i="4"/>
  <c r="T5" i="4"/>
  <c r="U5" i="4"/>
  <c r="T8" i="4"/>
  <c r="U8" i="4"/>
  <c r="T43" i="4"/>
  <c r="U43" i="4"/>
  <c r="T10" i="4"/>
  <c r="U10" i="4"/>
  <c r="T44" i="4"/>
  <c r="U44" i="4"/>
  <c r="T46" i="4"/>
  <c r="U46" i="4"/>
  <c r="T34" i="4"/>
  <c r="U34" i="4"/>
  <c r="T35" i="4"/>
  <c r="U35" i="4"/>
  <c r="T42" i="4"/>
  <c r="U42" i="4"/>
  <c r="T64" i="4"/>
  <c r="U64" i="4"/>
  <c r="T11" i="4"/>
  <c r="U11" i="4"/>
  <c r="T54" i="4"/>
  <c r="U54" i="4"/>
  <c r="T14" i="4"/>
  <c r="U14" i="4"/>
  <c r="T13" i="4"/>
  <c r="U13" i="4"/>
  <c r="T66" i="4"/>
  <c r="U66" i="4"/>
  <c r="T20" i="4"/>
  <c r="U20" i="4"/>
  <c r="T49" i="4"/>
  <c r="U49" i="4"/>
  <c r="T55" i="4"/>
  <c r="U55" i="4"/>
  <c r="T19" i="4"/>
  <c r="U19" i="4"/>
  <c r="T56" i="4"/>
  <c r="U56" i="4"/>
  <c r="T53" i="4"/>
  <c r="U53" i="4"/>
  <c r="T47" i="4"/>
  <c r="U47" i="4"/>
  <c r="T67" i="4"/>
  <c r="U67" i="4"/>
  <c r="T51" i="4"/>
  <c r="U51" i="4"/>
  <c r="T30" i="4"/>
  <c r="U30" i="4"/>
  <c r="T32" i="4"/>
  <c r="U32" i="4"/>
  <c r="T28" i="4"/>
  <c r="U28" i="4"/>
  <c r="T58" i="4"/>
  <c r="U58" i="4"/>
  <c r="T59" i="4"/>
  <c r="U59" i="4"/>
  <c r="T57" i="4"/>
  <c r="U57" i="4"/>
  <c r="T26" i="4"/>
  <c r="U26" i="4"/>
  <c r="T45" i="4"/>
  <c r="U45" i="4"/>
  <c r="T21" i="4"/>
  <c r="U21" i="4"/>
  <c r="T23" i="4"/>
  <c r="U23" i="4"/>
  <c r="T31" i="4"/>
  <c r="U31" i="4"/>
  <c r="T61" i="4"/>
  <c r="U61" i="4"/>
  <c r="T18" i="4"/>
  <c r="U18" i="4"/>
  <c r="T68" i="4"/>
  <c r="U68" i="4"/>
  <c r="T29" i="4"/>
  <c r="U29" i="4"/>
  <c r="T50" i="4"/>
  <c r="U50" i="4"/>
  <c r="T16" i="4"/>
  <c r="U16" i="4"/>
  <c r="T12" i="4"/>
  <c r="U12" i="4"/>
  <c r="T41" i="4"/>
  <c r="U41" i="4"/>
  <c r="T37" i="4"/>
  <c r="U37" i="4"/>
  <c r="T9" i="4"/>
  <c r="U9" i="4"/>
  <c r="T38" i="4"/>
  <c r="U38" i="4"/>
  <c r="T39" i="4"/>
  <c r="U39" i="4"/>
  <c r="T25" i="4"/>
  <c r="U25" i="4"/>
  <c r="T36" i="4"/>
  <c r="U36" i="4"/>
  <c r="T15" i="4"/>
  <c r="U15" i="4"/>
  <c r="T4" i="4"/>
  <c r="U4" i="4"/>
  <c r="T52" i="4"/>
  <c r="U52" i="4"/>
  <c r="T17" i="4"/>
  <c r="U17" i="4"/>
  <c r="T6" i="4"/>
  <c r="U6" i="4"/>
  <c r="T40" i="4"/>
  <c r="U40" i="4"/>
  <c r="T60" i="4"/>
  <c r="U60" i="4"/>
  <c r="U65" i="4"/>
  <c r="T65" i="4"/>
</calcChain>
</file>

<file path=xl/sharedStrings.xml><?xml version="1.0" encoding="utf-8"?>
<sst xmlns="http://schemas.openxmlformats.org/spreadsheetml/2006/main" count="544" uniqueCount="158">
  <si>
    <t>Подведомственность</t>
  </si>
  <si>
    <t>Фамилия, имя, отчество учащегося (полностью)</t>
  </si>
  <si>
    <t>Образовательное учреждение (согласно Уставу)</t>
  </si>
  <si>
    <t>Фамилия, имя, отчество педагога, подготовившего учащегося к олимпиаде (полностью)</t>
  </si>
  <si>
    <t>Администрация Волжского района муниципального образования «Город Саратов»</t>
  </si>
  <si>
    <t>Карамышева Юлия Дмитриевна</t>
  </si>
  <si>
    <t>Муниципальное автономное общеобразовательное учреждение "Гимназия № 4 имени Героя Советского Союза В.М. Безбокова"</t>
  </si>
  <si>
    <t>Иванова Ольга Влаадимировна</t>
  </si>
  <si>
    <t>Волжский</t>
  </si>
  <si>
    <t>МАОУ Гимназия № 4 им. В.М. Безбокова</t>
  </si>
  <si>
    <t>Евстратов Сергей Михайлович</t>
  </si>
  <si>
    <t>Муниципальное общеобразовательное учреждение "Гимназия №7 имени К.Д. Ушинского"</t>
  </si>
  <si>
    <t>Селиванова Светлана Валентиновна</t>
  </si>
  <si>
    <t>МОУ Гимназия №7 им. К.Д. Ушинского</t>
  </si>
  <si>
    <t>Злобнова Елизавета Дмитриевна</t>
  </si>
  <si>
    <t>Бенкевич Наталия Викторовна</t>
  </si>
  <si>
    <t>Муниципальное общеобразовательное учреждение «Лицей № 4» Волжского района г. Саратова</t>
  </si>
  <si>
    <t xml:space="preserve">МОУ Лицей № 4 </t>
  </si>
  <si>
    <t>Куц Виктория Борисовна</t>
  </si>
  <si>
    <t>Муравьева Наталия Игоревна</t>
  </si>
  <si>
    <t>Администрация Волжского района муниципального образования
 «Город Саратов»</t>
  </si>
  <si>
    <t>Зиновьев Артем Александрович</t>
  </si>
  <si>
    <t>Муниципальное автономное общеобразовательное учреждение 
«Гимназия № 4 имени Героя Советского Союза В.М. Безбокова»</t>
  </si>
  <si>
    <t>Администрация Заводского района муниципального образования «Город Саратов»</t>
  </si>
  <si>
    <t>Исаева Виктория Олеговна</t>
  </si>
  <si>
    <t>муниципальное автономное общеобразовательное учреждение "Лицей № 15"</t>
  </si>
  <si>
    <t>Копова Ольга Васильевна</t>
  </si>
  <si>
    <t>Заводской</t>
  </si>
  <si>
    <t>МАОУ Лицей № 15</t>
  </si>
  <si>
    <t>Филенкова Арина Антоновна</t>
  </si>
  <si>
    <t>Четырешников Вадим Сергеевич</t>
  </si>
  <si>
    <t>Гончаров Александр Александрович</t>
  </si>
  <si>
    <t>МУНИЦИПАЛЬНОЕ ОБРАЗОВАТЕЛЬНОЕ УЧРЕЖДЕНИЕ "ГИМНАЗИЯ №5"</t>
  </si>
  <si>
    <t>Тугушева Светлана Юрьевна</t>
  </si>
  <si>
    <t>МОУ ГИМНАЗИЯ №5</t>
  </si>
  <si>
    <t>Киржанова Кира Анатольевна</t>
  </si>
  <si>
    <t>Култышева Ольга Валерьевна</t>
  </si>
  <si>
    <t>Сватула Егорий Альксандрович</t>
  </si>
  <si>
    <t>Муниципальное общеобраговательное учреждение "ГИМНАЗИЯ №58"</t>
  </si>
  <si>
    <t>Соловова Нина Александровна</t>
  </si>
  <si>
    <t>МОУ ГИМНАЗИЯ №58</t>
  </si>
  <si>
    <t>Администрация Кировского района муниципального образования "Город Саратов"</t>
  </si>
  <si>
    <t>Огай Елена Константиновна</t>
  </si>
  <si>
    <t>муниципальное автономное общеобразовательное учреждение "Лицей "Солярис"</t>
  </si>
  <si>
    <t xml:space="preserve">Краснова Елена Александровна </t>
  </si>
  <si>
    <t>Кировский</t>
  </si>
  <si>
    <t>МАОУ Лицей Солярис</t>
  </si>
  <si>
    <t>Коротков Семён Андреевич</t>
  </si>
  <si>
    <t>муниципальное автономное общеобразовательное учреждение "Лицей математики и информатики" Кировского района г. Саратова</t>
  </si>
  <si>
    <t>Злобина Элла Вячеславовна</t>
  </si>
  <si>
    <t>МАОУ ЛМИ</t>
  </si>
  <si>
    <t>Луничкина Виктория Алексеевна</t>
  </si>
  <si>
    <t>Асютина Мария Денисовна</t>
  </si>
  <si>
    <t xml:space="preserve">муниципальное автономное общеобразовательное учреждение "Лицей математики и информатики" Кировского района г. Саратова </t>
  </si>
  <si>
    <t xml:space="preserve">МАОУ ЛМИ </t>
  </si>
  <si>
    <t>Галенко Тимофей Алексеевич</t>
  </si>
  <si>
    <t>Администрация Ленинского района муниципального образования «Город Саратов»</t>
  </si>
  <si>
    <t>Еськова Дарина Витальевна</t>
  </si>
  <si>
    <t>муниципальное автономное общеобразовательное учреждение "Гимназия № 87"</t>
  </si>
  <si>
    <t>Дроздова Алла Владимировна</t>
  </si>
  <si>
    <t>Ленинский</t>
  </si>
  <si>
    <t>МАОУ Гимназия № 87</t>
  </si>
  <si>
    <t>Каюкова Амелия Антоновна</t>
  </si>
  <si>
    <t>Кулагина Валерия Алексеевна</t>
  </si>
  <si>
    <t>Салихов Артём Русланович</t>
  </si>
  <si>
    <t>Сидорова Мария Сергеевна</t>
  </si>
  <si>
    <t>Василевич Егор Дмитриевич</t>
  </si>
  <si>
    <t>муниципальное автономное общеобразовательное учреждение "Медико-биологический лицей" г. Саратова</t>
  </si>
  <si>
    <t>Подктдышева Лилия Валерьевна</t>
  </si>
  <si>
    <t>МАОУ МБЛ</t>
  </si>
  <si>
    <t xml:space="preserve">Емлиханова Альфина Равилевна </t>
  </si>
  <si>
    <t>Подкидышева Лилия Валерьевна</t>
  </si>
  <si>
    <t xml:space="preserve">Сарафанова Есения Александровна </t>
  </si>
  <si>
    <t>Фисюн Олег Сергеевич</t>
  </si>
  <si>
    <t>Кузнецова Анастасия Маскимовна</t>
  </si>
  <si>
    <t>муниципальное общеобразовательное учреждение "Гимназия №75 имени Д. М. Карбышева"</t>
  </si>
  <si>
    <t>Нестеренко Вероника Андреевна</t>
  </si>
  <si>
    <t>МОУ Гимназия №75 им. Д. М. Карбышева</t>
  </si>
  <si>
    <t>Аванесян Григорий Норайрович</t>
  </si>
  <si>
    <t>Муниципальное общеобразовательное учреждение "Лицей № 47  имени К.В. Благодарова" Ленинского района г. Саратова</t>
  </si>
  <si>
    <t>Чиженькова Ксения Александровна</t>
  </si>
  <si>
    <t>МОУ Лицей № 47  им. К.В. Благодарова</t>
  </si>
  <si>
    <t>Любайкин Михаил Александрович</t>
  </si>
  <si>
    <t>Швечихин Захар Артемович</t>
  </si>
  <si>
    <t>Администрация Октябрьского района муниципального образования «Город Саратов»</t>
  </si>
  <si>
    <t>Федорова Мария Михайловна</t>
  </si>
  <si>
    <t>Муниципальное автономное общеобразовательное учреждение - Лицей № 62 Октябрьского района г. Саратова</t>
  </si>
  <si>
    <t>Черных Галина Евгеньевна</t>
  </si>
  <si>
    <t>Октябрьский</t>
  </si>
  <si>
    <t>Администрация Фрунзенского района муниципального образования «Город Саратов»</t>
  </si>
  <si>
    <t>Андреева Елизавета Алексеевна</t>
  </si>
  <si>
    <t>Муниципальное автономное общеобразовательное учреждение "Лицей № 37"</t>
  </si>
  <si>
    <t>Мешкова Наталия Анатольевна</t>
  </si>
  <si>
    <t>Фрунзенский</t>
  </si>
  <si>
    <t>МАОУ Лицей № 37</t>
  </si>
  <si>
    <t>Шабаева Софья Римовна</t>
  </si>
  <si>
    <t>Макеев Иван Андреевич</t>
  </si>
  <si>
    <t>Муниципальное автономное общеобразовательное учреждение «Лицей № 37» Фрунзнеского района г. Саратова</t>
  </si>
  <si>
    <t>немуниципальные</t>
  </si>
  <si>
    <t xml:space="preserve">Акимова Алиса Алексеевна </t>
  </si>
  <si>
    <t>Саидова Елена Владимировна</t>
  </si>
  <si>
    <t xml:space="preserve"> немуниципальные</t>
  </si>
  <si>
    <t>ГАОУ СО ФТЛ</t>
  </si>
  <si>
    <t>Базилевская Валерия Сергеевна</t>
  </si>
  <si>
    <t>Болачев Роман Александрович</t>
  </si>
  <si>
    <t>Быстрова Варвара Дмитриевна</t>
  </si>
  <si>
    <t>Горчатов Роман Николаевич</t>
  </si>
  <si>
    <t>Грачев Роман Петрович</t>
  </si>
  <si>
    <t>Даминова Анастасия Евгеньевна</t>
  </si>
  <si>
    <t>Дарьин Илья Александрович</t>
  </si>
  <si>
    <t>Домбровский Роман Александрович</t>
  </si>
  <si>
    <t>Жиров Захар Максимович</t>
  </si>
  <si>
    <t>Кадомцева Валерия Денисовна</t>
  </si>
  <si>
    <t xml:space="preserve">Канашевич Сергей Витальевич </t>
  </si>
  <si>
    <t>Лукьянов Тимофей Ильич</t>
  </si>
  <si>
    <t xml:space="preserve">Мартынов Кирилл Вячеславович </t>
  </si>
  <si>
    <t>Петров Александр Евгеньевич</t>
  </si>
  <si>
    <t>Подсумков Степан Максимович</t>
  </si>
  <si>
    <t xml:space="preserve">Рамзаева Анна Леонидовна </t>
  </si>
  <si>
    <t>Сотников Андрей Антонович</t>
  </si>
  <si>
    <t xml:space="preserve">Сухорукова Ксения Павловна </t>
  </si>
  <si>
    <t>Хомяков Тимофей Анатольевич</t>
  </si>
  <si>
    <t>Шахова София Руслановна</t>
  </si>
  <si>
    <t>Немуниципальные</t>
  </si>
  <si>
    <t>Буковец Борис Сергеевич</t>
  </si>
  <si>
    <t>Государственное автономное общеобразовательное учреждение "Физико-технический лицей № 1"</t>
  </si>
  <si>
    <t>Дистранов Максим Ильич</t>
  </si>
  <si>
    <t>Козлова Наталья Дмитриевна</t>
  </si>
  <si>
    <t>Нетов Александр Сергеевич</t>
  </si>
  <si>
    <t>Тюркин Александр Сергеевич</t>
  </si>
  <si>
    <t>Шарикова Арина Артемовна</t>
  </si>
  <si>
    <t>Бекишов Николай Иванович</t>
  </si>
  <si>
    <t xml:space="preserve">Государственное автономное общеобразовательное учреждение Саратовской области "Гимназия № 1" </t>
  </si>
  <si>
    <t>Абдуллаева Кенуль Рафаиловна</t>
  </si>
  <si>
    <t xml:space="preserve">ГАОУ СО Гимназия № 1 </t>
  </si>
  <si>
    <t>Злобина Камила  Ринатовна</t>
  </si>
  <si>
    <t>Викторова Алевтина Анатольевна</t>
  </si>
  <si>
    <t>Змачинский Трофим Александрович</t>
  </si>
  <si>
    <t>Кириленко Полина  Павловна</t>
  </si>
  <si>
    <t>Гевлич Роберт Олегович</t>
  </si>
  <si>
    <t xml:space="preserve">Частное общеобразовательное учреждение "Лицей-интернат естественных наук" </t>
  </si>
  <si>
    <t>Камышева Юлия Владимировна</t>
  </si>
  <si>
    <t>ЧОУ ЛИЕН</t>
  </si>
  <si>
    <t>Гудков Егор Максимович</t>
  </si>
  <si>
    <t>Доброхвалов Константин Романович</t>
  </si>
  <si>
    <t>ОУ</t>
  </si>
  <si>
    <t>фио</t>
  </si>
  <si>
    <t>район</t>
  </si>
  <si>
    <t>класс</t>
  </si>
  <si>
    <t>МАОУ Лицей № 62</t>
  </si>
  <si>
    <t>каб</t>
  </si>
  <si>
    <t>явка</t>
  </si>
  <si>
    <t>сумма</t>
  </si>
  <si>
    <t>задач</t>
  </si>
  <si>
    <t>статус</t>
  </si>
  <si>
    <t>победитель</t>
  </si>
  <si>
    <t>призёр</t>
  </si>
  <si>
    <t>участник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</si>
</sst>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0"/>
      <name val="Arial Cy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NumberFormat="1" applyFont="1" applyBorder="1" applyAlignment="1">
      <alignment horizontal="left" vertical="top" wrapText="1"/>
    </xf>
    <xf numFmtId="0" fontId="1" fillId="0" borderId="1" xfId="0" applyNumberFormat="1" applyFont="1" applyBorder="1" applyAlignment="1">
      <alignment horizontal="center" vertical="top" wrapText="1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/>
    </xf>
  </cellXfs>
  <cellStyles count="2">
    <cellStyle name="Обычный" xfId="0" builtinId="0"/>
    <cellStyle name="Обычный 6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8"/>
  <sheetViews>
    <sheetView tabSelected="1" workbookViewId="0">
      <selection activeCell="V17" sqref="V17:V68"/>
    </sheetView>
  </sheetViews>
  <sheetFormatPr defaultRowHeight="14.4" outlineLevelCol="1" x14ac:dyDescent="0.3"/>
  <cols>
    <col min="1" max="1" width="50.5546875" customWidth="1"/>
    <col min="2" max="2" width="45.6640625" bestFit="1" customWidth="1"/>
    <col min="3" max="3" width="95.6640625" customWidth="1"/>
    <col min="4" max="4" width="35.5546875" customWidth="1"/>
    <col min="5" max="5" width="5.88671875" bestFit="1" customWidth="1"/>
    <col min="6" max="6" width="19" hidden="1" customWidth="1" outlineLevel="1"/>
    <col min="7" max="7" width="40" hidden="1" customWidth="1" outlineLevel="1"/>
    <col min="8" max="8" width="35.5546875" hidden="1" customWidth="1" outlineLevel="1"/>
    <col min="9" max="9" width="0" hidden="1" customWidth="1" outlineLevel="1"/>
    <col min="10" max="10" width="6" hidden="1" customWidth="1" outlineLevel="1"/>
    <col min="11" max="11" width="3.21875" style="6" customWidth="1" collapsed="1"/>
    <col min="12" max="12" width="3.5546875" style="6" customWidth="1"/>
    <col min="13" max="13" width="4.109375" style="6" customWidth="1"/>
    <col min="14" max="16" width="3" style="6" bestFit="1" customWidth="1"/>
    <col min="17" max="17" width="4" style="6" customWidth="1"/>
    <col min="18" max="18" width="3.5546875" style="6" customWidth="1"/>
    <col min="19" max="19" width="3" style="6" bestFit="1" customWidth="1"/>
    <col min="20" max="20" width="7.44140625" style="6" bestFit="1" customWidth="1"/>
    <col min="21" max="21" width="6.5546875" style="6" bestFit="1" customWidth="1"/>
  </cols>
  <sheetData>
    <row r="1" spans="1:22" ht="15.6" x14ac:dyDescent="0.3">
      <c r="A1" s="8" t="s">
        <v>0</v>
      </c>
      <c r="B1" s="9" t="s">
        <v>1</v>
      </c>
      <c r="C1" s="9" t="s">
        <v>2</v>
      </c>
      <c r="D1" s="9" t="s">
        <v>3</v>
      </c>
      <c r="E1" s="9" t="s">
        <v>148</v>
      </c>
      <c r="F1" s="9" t="s">
        <v>147</v>
      </c>
      <c r="G1" s="9" t="s">
        <v>145</v>
      </c>
      <c r="H1" s="9" t="s">
        <v>146</v>
      </c>
      <c r="I1" s="10" t="s">
        <v>150</v>
      </c>
      <c r="J1" s="3" t="s">
        <v>151</v>
      </c>
      <c r="K1" s="4">
        <v>1</v>
      </c>
      <c r="L1" s="4">
        <v>2</v>
      </c>
      <c r="M1" s="4">
        <v>3</v>
      </c>
      <c r="N1" s="4">
        <v>4</v>
      </c>
      <c r="O1" s="4">
        <v>5</v>
      </c>
      <c r="P1" s="4">
        <v>6</v>
      </c>
      <c r="Q1" s="4">
        <v>7</v>
      </c>
      <c r="R1" s="4">
        <v>8</v>
      </c>
      <c r="S1" s="4">
        <v>9</v>
      </c>
      <c r="T1" s="4" t="s">
        <v>152</v>
      </c>
      <c r="U1" s="4" t="s">
        <v>153</v>
      </c>
      <c r="V1" s="7" t="s">
        <v>154</v>
      </c>
    </row>
    <row r="2" spans="1:22" x14ac:dyDescent="0.3">
      <c r="A2" t="s">
        <v>98</v>
      </c>
      <c r="B2" s="1" t="s">
        <v>116</v>
      </c>
      <c r="C2" s="1" t="s">
        <v>125</v>
      </c>
      <c r="D2" s="1" t="s">
        <v>100</v>
      </c>
      <c r="E2" s="1">
        <v>6</v>
      </c>
      <c r="F2" s="1" t="s">
        <v>101</v>
      </c>
      <c r="G2" s="1" t="s">
        <v>102</v>
      </c>
      <c r="H2" s="1" t="s">
        <v>116</v>
      </c>
      <c r="I2" s="2">
        <v>124</v>
      </c>
      <c r="J2" s="1">
        <v>1</v>
      </c>
      <c r="K2" s="2"/>
      <c r="L2" s="2">
        <v>7</v>
      </c>
      <c r="M2" s="2">
        <v>7</v>
      </c>
      <c r="N2" s="5">
        <v>10</v>
      </c>
      <c r="O2" s="5"/>
      <c r="P2" s="5"/>
      <c r="Q2" s="2">
        <v>13</v>
      </c>
      <c r="R2" s="2">
        <v>13</v>
      </c>
      <c r="S2" s="2"/>
      <c r="T2" s="2">
        <f>SUM(K2:S2)</f>
        <v>50</v>
      </c>
      <c r="U2" s="2">
        <f>IF(K2&gt;4,1,0)+IF(L2&gt;4,1,0)+IF(M2&gt;4,1,0)+IF(N2&gt;7,1,0)+IF(O2&gt;7,1,0)+IF(P2&gt;7,1,0)+IF(Q2&gt;10,1,0)+IF(R2&gt;10,1,0)+IF(S2&gt;10,1,0)</f>
        <v>5</v>
      </c>
      <c r="V2" t="s">
        <v>155</v>
      </c>
    </row>
    <row r="3" spans="1:22" x14ac:dyDescent="0.3">
      <c r="A3" t="s">
        <v>4</v>
      </c>
      <c r="B3" s="1" t="s">
        <v>14</v>
      </c>
      <c r="C3" s="1" t="s">
        <v>11</v>
      </c>
      <c r="D3" s="1" t="s">
        <v>15</v>
      </c>
      <c r="E3" s="1">
        <v>6</v>
      </c>
      <c r="F3" s="1" t="s">
        <v>8</v>
      </c>
      <c r="G3" s="1" t="s">
        <v>13</v>
      </c>
      <c r="H3" s="1" t="s">
        <v>14</v>
      </c>
      <c r="I3" s="2">
        <v>124</v>
      </c>
      <c r="J3" s="1">
        <v>1</v>
      </c>
      <c r="K3" s="2">
        <v>6</v>
      </c>
      <c r="L3" s="2">
        <v>7</v>
      </c>
      <c r="M3" s="2">
        <v>7</v>
      </c>
      <c r="N3" s="5">
        <v>10</v>
      </c>
      <c r="O3" s="5"/>
      <c r="P3" s="5"/>
      <c r="Q3" s="2"/>
      <c r="R3" s="2">
        <v>13</v>
      </c>
      <c r="S3" s="2"/>
      <c r="T3" s="2">
        <f>SUM(K3:S3)</f>
        <v>43</v>
      </c>
      <c r="U3" s="2">
        <f>IF(K3&gt;4,1,0)+IF(L3&gt;4,1,0)+IF(M3&gt;4,1,0)+IF(N3&gt;7,1,0)+IF(O3&gt;7,1,0)+IF(P3&gt;7,1,0)+IF(Q3&gt;10,1,0)+IF(R3&gt;10,1,0)+IF(S3&gt;10,1,0)</f>
        <v>5</v>
      </c>
      <c r="V3" t="s">
        <v>155</v>
      </c>
    </row>
    <row r="4" spans="1:22" x14ac:dyDescent="0.3">
      <c r="A4" t="s">
        <v>98</v>
      </c>
      <c r="B4" s="1" t="s">
        <v>112</v>
      </c>
      <c r="C4" s="1" t="s">
        <v>125</v>
      </c>
      <c r="D4" s="1" t="s">
        <v>100</v>
      </c>
      <c r="E4" s="1">
        <v>6</v>
      </c>
      <c r="F4" s="1" t="s">
        <v>101</v>
      </c>
      <c r="G4" s="1" t="s">
        <v>102</v>
      </c>
      <c r="H4" s="1" t="s">
        <v>112</v>
      </c>
      <c r="I4" s="2">
        <v>218</v>
      </c>
      <c r="J4" s="1">
        <v>1</v>
      </c>
      <c r="K4" s="2">
        <v>6</v>
      </c>
      <c r="L4" s="2">
        <v>7</v>
      </c>
      <c r="M4" s="2">
        <v>5</v>
      </c>
      <c r="N4" s="5"/>
      <c r="O4" s="5">
        <v>10</v>
      </c>
      <c r="P4" s="5"/>
      <c r="Q4" s="2"/>
      <c r="R4" s="2">
        <v>13</v>
      </c>
      <c r="S4" s="2"/>
      <c r="T4" s="2">
        <f>SUM(K4:S4)</f>
        <v>41</v>
      </c>
      <c r="U4" s="2">
        <f>IF(K4&gt;4,1,0)+IF(L4&gt;4,1,0)+IF(M4&gt;4,1,0)+IF(N4&gt;7,1,0)+IF(O4&gt;7,1,0)+IF(P4&gt;7,1,0)+IF(Q4&gt;10,1,0)+IF(R4&gt;10,1,0)+IF(S4&gt;10,1,0)</f>
        <v>5</v>
      </c>
      <c r="V4" t="s">
        <v>155</v>
      </c>
    </row>
    <row r="5" spans="1:22" x14ac:dyDescent="0.3">
      <c r="A5" t="s">
        <v>56</v>
      </c>
      <c r="B5" s="1" t="s">
        <v>65</v>
      </c>
      <c r="C5" s="1" t="s">
        <v>58</v>
      </c>
      <c r="D5" s="1" t="s">
        <v>59</v>
      </c>
      <c r="E5" s="1">
        <v>6</v>
      </c>
      <c r="F5" s="1" t="s">
        <v>60</v>
      </c>
      <c r="G5" s="1" t="s">
        <v>61</v>
      </c>
      <c r="H5" s="1" t="s">
        <v>65</v>
      </c>
      <c r="I5" s="2">
        <v>124</v>
      </c>
      <c r="J5" s="1">
        <v>1</v>
      </c>
      <c r="K5" s="2">
        <v>7</v>
      </c>
      <c r="L5" s="2">
        <v>0</v>
      </c>
      <c r="M5" s="2"/>
      <c r="N5" s="5">
        <v>8</v>
      </c>
      <c r="O5" s="5">
        <v>10</v>
      </c>
      <c r="P5" s="5"/>
      <c r="Q5" s="2"/>
      <c r="R5" s="2">
        <v>13</v>
      </c>
      <c r="S5" s="2">
        <v>0</v>
      </c>
      <c r="T5" s="2">
        <f>SUM(K5:S5)</f>
        <v>38</v>
      </c>
      <c r="U5" s="2">
        <f>IF(K5&gt;4,1,0)+IF(L5&gt;4,1,0)+IF(M5&gt;4,1,0)+IF(N5&gt;7,1,0)+IF(O5&gt;7,1,0)+IF(P5&gt;7,1,0)+IF(Q5&gt;10,1,0)+IF(R5&gt;10,1,0)+IF(S5&gt;10,1,0)</f>
        <v>4</v>
      </c>
      <c r="V5" t="s">
        <v>156</v>
      </c>
    </row>
    <row r="6" spans="1:22" x14ac:dyDescent="0.3">
      <c r="A6" t="s">
        <v>41</v>
      </c>
      <c r="B6" s="1" t="s">
        <v>52</v>
      </c>
      <c r="C6" s="1" t="s">
        <v>53</v>
      </c>
      <c r="D6" s="1"/>
      <c r="E6" s="1">
        <v>6</v>
      </c>
      <c r="F6" s="1" t="s">
        <v>45</v>
      </c>
      <c r="G6" s="1" t="s">
        <v>54</v>
      </c>
      <c r="H6" s="1" t="s">
        <v>52</v>
      </c>
      <c r="I6" s="2">
        <v>218</v>
      </c>
      <c r="J6" s="1">
        <v>1</v>
      </c>
      <c r="K6" s="2">
        <v>0</v>
      </c>
      <c r="L6" s="2">
        <v>7</v>
      </c>
      <c r="M6" s="2">
        <v>7</v>
      </c>
      <c r="N6" s="5"/>
      <c r="O6" s="5">
        <v>10</v>
      </c>
      <c r="P6" s="5"/>
      <c r="Q6" s="2"/>
      <c r="R6" s="2">
        <v>13</v>
      </c>
      <c r="S6" s="2">
        <v>0</v>
      </c>
      <c r="T6" s="2">
        <f>SUM(K6:S6)</f>
        <v>37</v>
      </c>
      <c r="U6" s="2">
        <f>IF(K6&gt;4,1,0)+IF(L6&gt;4,1,0)+IF(M6&gt;4,1,0)+IF(N6&gt;7,1,0)+IF(O6&gt;7,1,0)+IF(P6&gt;7,1,0)+IF(Q6&gt;10,1,0)+IF(R6&gt;10,1,0)+IF(S6&gt;10,1,0)</f>
        <v>4</v>
      </c>
      <c r="V6" t="s">
        <v>156</v>
      </c>
    </row>
    <row r="7" spans="1:22" x14ac:dyDescent="0.3">
      <c r="A7" t="s">
        <v>98</v>
      </c>
      <c r="B7" s="1" t="s">
        <v>105</v>
      </c>
      <c r="C7" s="1" t="s">
        <v>125</v>
      </c>
      <c r="D7" s="1" t="s">
        <v>100</v>
      </c>
      <c r="E7" s="1">
        <v>6</v>
      </c>
      <c r="F7" s="1" t="s">
        <v>101</v>
      </c>
      <c r="G7" s="1" t="s">
        <v>102</v>
      </c>
      <c r="H7" s="1" t="s">
        <v>105</v>
      </c>
      <c r="I7" s="2">
        <v>124</v>
      </c>
      <c r="J7" s="1">
        <v>1</v>
      </c>
      <c r="K7" s="2">
        <v>7</v>
      </c>
      <c r="L7" s="2">
        <v>7</v>
      </c>
      <c r="M7" s="2"/>
      <c r="N7" s="5">
        <v>10</v>
      </c>
      <c r="O7" s="5"/>
      <c r="P7" s="5"/>
      <c r="Q7" s="2"/>
      <c r="R7" s="2">
        <v>13</v>
      </c>
      <c r="S7" s="2"/>
      <c r="T7" s="2">
        <f>SUM(K7:S7)</f>
        <v>37</v>
      </c>
      <c r="U7" s="2">
        <f>IF(K7&gt;4,1,0)+IF(L7&gt;4,1,0)+IF(M7&gt;4,1,0)+IF(N7&gt;7,1,0)+IF(O7&gt;7,1,0)+IF(P7&gt;7,1,0)+IF(Q7&gt;10,1,0)+IF(R7&gt;10,1,0)+IF(S7&gt;10,1,0)</f>
        <v>4</v>
      </c>
      <c r="V7" t="s">
        <v>156</v>
      </c>
    </row>
    <row r="8" spans="1:22" x14ac:dyDescent="0.3">
      <c r="A8" t="s">
        <v>56</v>
      </c>
      <c r="B8" s="1" t="s">
        <v>72</v>
      </c>
      <c r="C8" s="1" t="s">
        <v>67</v>
      </c>
      <c r="D8" s="1" t="s">
        <v>68</v>
      </c>
      <c r="E8" s="1">
        <v>6</v>
      </c>
      <c r="F8" s="1" t="s">
        <v>60</v>
      </c>
      <c r="G8" s="1" t="s">
        <v>69</v>
      </c>
      <c r="H8" s="1" t="s">
        <v>72</v>
      </c>
      <c r="I8" s="2">
        <v>124</v>
      </c>
      <c r="J8" s="1">
        <v>1</v>
      </c>
      <c r="K8" s="2">
        <v>6</v>
      </c>
      <c r="L8" s="2">
        <v>6</v>
      </c>
      <c r="M8" s="2">
        <v>0</v>
      </c>
      <c r="N8" s="5">
        <v>9</v>
      </c>
      <c r="O8" s="5"/>
      <c r="P8" s="5"/>
      <c r="Q8" s="2"/>
      <c r="R8" s="2">
        <v>12</v>
      </c>
      <c r="S8" s="2">
        <v>0</v>
      </c>
      <c r="T8" s="2">
        <f>SUM(K8:S8)</f>
        <v>33</v>
      </c>
      <c r="U8" s="2">
        <f>IF(K8&gt;4,1,0)+IF(L8&gt;4,1,0)+IF(M8&gt;4,1,0)+IF(N8&gt;7,1,0)+IF(O8&gt;7,1,0)+IF(P8&gt;7,1,0)+IF(Q8&gt;10,1,0)+IF(R8&gt;10,1,0)+IF(S8&gt;10,1,0)</f>
        <v>4</v>
      </c>
      <c r="V8" t="s">
        <v>156</v>
      </c>
    </row>
    <row r="9" spans="1:22" x14ac:dyDescent="0.3">
      <c r="A9" t="s">
        <v>98</v>
      </c>
      <c r="B9" s="1" t="s">
        <v>104</v>
      </c>
      <c r="C9" s="1" t="s">
        <v>125</v>
      </c>
      <c r="D9" s="1" t="s">
        <v>100</v>
      </c>
      <c r="E9" s="1">
        <v>6</v>
      </c>
      <c r="F9" s="1" t="s">
        <v>101</v>
      </c>
      <c r="G9" s="1" t="s">
        <v>102</v>
      </c>
      <c r="H9" s="1" t="s">
        <v>104</v>
      </c>
      <c r="I9" s="2">
        <v>217</v>
      </c>
      <c r="J9" s="1">
        <v>1</v>
      </c>
      <c r="K9" s="2">
        <v>7</v>
      </c>
      <c r="L9" s="2">
        <v>7</v>
      </c>
      <c r="M9" s="2">
        <v>7</v>
      </c>
      <c r="N9" s="5">
        <v>10</v>
      </c>
      <c r="O9" s="5"/>
      <c r="P9" s="5"/>
      <c r="Q9" s="2">
        <v>0</v>
      </c>
      <c r="R9" s="2">
        <v>0</v>
      </c>
      <c r="S9" s="2">
        <v>0</v>
      </c>
      <c r="T9" s="2">
        <f>SUM(K9:S9)</f>
        <v>31</v>
      </c>
      <c r="U9" s="2">
        <f>IF(K9&gt;4,1,0)+IF(L9&gt;4,1,0)+IF(M9&gt;4,1,0)+IF(N9&gt;7,1,0)+IF(O9&gt;7,1,0)+IF(P9&gt;7,1,0)+IF(Q9&gt;10,1,0)+IF(R9&gt;10,1,0)+IF(S9&gt;10,1,0)</f>
        <v>4</v>
      </c>
      <c r="V9" t="s">
        <v>156</v>
      </c>
    </row>
    <row r="10" spans="1:22" x14ac:dyDescent="0.3">
      <c r="A10" t="s">
        <v>98</v>
      </c>
      <c r="B10" s="1" t="s">
        <v>106</v>
      </c>
      <c r="C10" s="1" t="s">
        <v>125</v>
      </c>
      <c r="D10" s="1" t="s">
        <v>100</v>
      </c>
      <c r="E10" s="1">
        <v>6</v>
      </c>
      <c r="F10" s="1" t="s">
        <v>101</v>
      </c>
      <c r="G10" s="1" t="s">
        <v>102</v>
      </c>
      <c r="H10" s="1" t="s">
        <v>106</v>
      </c>
      <c r="I10" s="2">
        <v>126</v>
      </c>
      <c r="J10" s="1">
        <v>1</v>
      </c>
      <c r="K10" s="2">
        <v>7</v>
      </c>
      <c r="L10" s="2">
        <v>7</v>
      </c>
      <c r="M10" s="2">
        <v>7</v>
      </c>
      <c r="N10" s="5">
        <v>10</v>
      </c>
      <c r="O10" s="5"/>
      <c r="P10" s="5"/>
      <c r="Q10" s="2"/>
      <c r="R10" s="2"/>
      <c r="S10" s="2"/>
      <c r="T10" s="2">
        <f>SUM(K10:S10)</f>
        <v>31</v>
      </c>
      <c r="U10" s="2">
        <f>IF(K10&gt;4,1,0)+IF(L10&gt;4,1,0)+IF(M10&gt;4,1,0)+IF(N10&gt;7,1,0)+IF(O10&gt;7,1,0)+IF(P10&gt;7,1,0)+IF(Q10&gt;10,1,0)+IF(R10&gt;10,1,0)+IF(S10&gt;10,1,0)</f>
        <v>4</v>
      </c>
      <c r="V10" t="s">
        <v>156</v>
      </c>
    </row>
    <row r="11" spans="1:22" x14ac:dyDescent="0.3">
      <c r="A11" t="s">
        <v>23</v>
      </c>
      <c r="B11" s="1" t="s">
        <v>30</v>
      </c>
      <c r="C11" s="1" t="s">
        <v>25</v>
      </c>
      <c r="D11" s="1" t="s">
        <v>26</v>
      </c>
      <c r="E11" s="1">
        <v>6</v>
      </c>
      <c r="F11" s="1" t="s">
        <v>27</v>
      </c>
      <c r="G11" s="1" t="s">
        <v>28</v>
      </c>
      <c r="H11" s="1" t="s">
        <v>30</v>
      </c>
      <c r="I11" s="2">
        <v>126</v>
      </c>
      <c r="J11" s="1">
        <v>1</v>
      </c>
      <c r="K11" s="2">
        <v>7</v>
      </c>
      <c r="L11" s="2">
        <v>7</v>
      </c>
      <c r="M11" s="2">
        <v>7</v>
      </c>
      <c r="N11" s="5">
        <v>10</v>
      </c>
      <c r="O11" s="5"/>
      <c r="P11" s="5"/>
      <c r="Q11" s="2"/>
      <c r="R11" s="2"/>
      <c r="S11" s="2"/>
      <c r="T11" s="2">
        <f>SUM(K11:S11)</f>
        <v>31</v>
      </c>
      <c r="U11" s="2">
        <f>IF(K11&gt;4,1,0)+IF(L11&gt;4,1,0)+IF(M11&gt;4,1,0)+IF(N11&gt;7,1,0)+IF(O11&gt;7,1,0)+IF(P11&gt;7,1,0)+IF(Q11&gt;10,1,0)+IF(R11&gt;10,1,0)+IF(S11&gt;10,1,0)</f>
        <v>4</v>
      </c>
      <c r="V11" t="s">
        <v>156</v>
      </c>
    </row>
    <row r="12" spans="1:22" x14ac:dyDescent="0.3">
      <c r="A12" t="s">
        <v>98</v>
      </c>
      <c r="B12" s="1" t="s">
        <v>139</v>
      </c>
      <c r="C12" s="1" t="s">
        <v>140</v>
      </c>
      <c r="D12" s="1" t="s">
        <v>141</v>
      </c>
      <c r="E12" s="1">
        <v>6</v>
      </c>
      <c r="F12" s="1" t="s">
        <v>101</v>
      </c>
      <c r="G12" s="1" t="s">
        <v>142</v>
      </c>
      <c r="H12" s="1" t="s">
        <v>139</v>
      </c>
      <c r="I12" s="2">
        <v>215</v>
      </c>
      <c r="J12" s="1">
        <v>1</v>
      </c>
      <c r="K12" s="2">
        <v>7</v>
      </c>
      <c r="L12" s="2">
        <v>7</v>
      </c>
      <c r="M12" s="2">
        <v>6</v>
      </c>
      <c r="N12" s="5"/>
      <c r="O12" s="5">
        <v>10</v>
      </c>
      <c r="P12" s="5">
        <v>0</v>
      </c>
      <c r="Q12" s="2">
        <v>0</v>
      </c>
      <c r="R12" s="2"/>
      <c r="S12" s="2"/>
      <c r="T12" s="2">
        <f>SUM(K12:S12)</f>
        <v>30</v>
      </c>
      <c r="U12" s="2">
        <f>IF(K12&gt;4,1,0)+IF(L12&gt;4,1,0)+IF(M12&gt;4,1,0)+IF(N12&gt;7,1,0)+IF(O12&gt;7,1,0)+IF(P12&gt;7,1,0)+IF(Q12&gt;10,1,0)+IF(R12&gt;10,1,0)+IF(S12&gt;10,1,0)</f>
        <v>4</v>
      </c>
      <c r="V12" t="s">
        <v>156</v>
      </c>
    </row>
    <row r="13" spans="1:22" x14ac:dyDescent="0.3">
      <c r="A13" t="s">
        <v>56</v>
      </c>
      <c r="B13" s="1" t="s">
        <v>70</v>
      </c>
      <c r="C13" s="1" t="s">
        <v>67</v>
      </c>
      <c r="D13" s="1" t="s">
        <v>71</v>
      </c>
      <c r="E13" s="1">
        <v>6</v>
      </c>
      <c r="F13" s="1" t="s">
        <v>60</v>
      </c>
      <c r="G13" s="1" t="s">
        <v>69</v>
      </c>
      <c r="H13" s="1" t="s">
        <v>70</v>
      </c>
      <c r="I13" s="2">
        <v>126</v>
      </c>
      <c r="J13" s="1">
        <v>1</v>
      </c>
      <c r="K13" s="2">
        <v>0</v>
      </c>
      <c r="L13" s="2"/>
      <c r="M13" s="2">
        <v>7</v>
      </c>
      <c r="N13" s="5"/>
      <c r="O13" s="5">
        <v>10</v>
      </c>
      <c r="P13" s="5"/>
      <c r="Q13" s="2"/>
      <c r="R13" s="2">
        <v>13</v>
      </c>
      <c r="S13" s="2"/>
      <c r="T13" s="2">
        <f>SUM(K13:S13)</f>
        <v>30</v>
      </c>
      <c r="U13" s="2">
        <f>IF(K13&gt;4,1,0)+IF(L13&gt;4,1,0)+IF(M13&gt;4,1,0)+IF(N13&gt;7,1,0)+IF(O13&gt;7,1,0)+IF(P13&gt;7,1,0)+IF(Q13&gt;10,1,0)+IF(R13&gt;10,1,0)+IF(S13&gt;10,1,0)</f>
        <v>3</v>
      </c>
      <c r="V13" t="s">
        <v>156</v>
      </c>
    </row>
    <row r="14" spans="1:22" x14ac:dyDescent="0.3">
      <c r="A14" t="s">
        <v>56</v>
      </c>
      <c r="B14" s="1" t="s">
        <v>57</v>
      </c>
      <c r="C14" s="1" t="s">
        <v>58</v>
      </c>
      <c r="D14" s="1" t="s">
        <v>59</v>
      </c>
      <c r="E14" s="1">
        <v>6</v>
      </c>
      <c r="F14" s="1" t="s">
        <v>60</v>
      </c>
      <c r="G14" s="1" t="s">
        <v>61</v>
      </c>
      <c r="H14" s="1" t="s">
        <v>57</v>
      </c>
      <c r="I14" s="2">
        <v>126</v>
      </c>
      <c r="J14" s="1">
        <v>1</v>
      </c>
      <c r="K14" s="2">
        <v>0</v>
      </c>
      <c r="L14" s="2">
        <v>7</v>
      </c>
      <c r="M14" s="2"/>
      <c r="N14" s="5"/>
      <c r="O14" s="5">
        <v>9</v>
      </c>
      <c r="P14" s="5"/>
      <c r="Q14" s="2"/>
      <c r="R14" s="2">
        <v>13</v>
      </c>
      <c r="S14" s="2"/>
      <c r="T14" s="2">
        <f>SUM(K14:S14)</f>
        <v>29</v>
      </c>
      <c r="U14" s="2">
        <f>IF(K14&gt;4,1,0)+IF(L14&gt;4,1,0)+IF(M14&gt;4,1,0)+IF(N14&gt;7,1,0)+IF(O14&gt;7,1,0)+IF(P14&gt;7,1,0)+IF(Q14&gt;10,1,0)+IF(R14&gt;10,1,0)+IF(S14&gt;10,1,0)</f>
        <v>3</v>
      </c>
      <c r="V14" t="s">
        <v>156</v>
      </c>
    </row>
    <row r="15" spans="1:22" x14ac:dyDescent="0.3">
      <c r="A15" t="s">
        <v>123</v>
      </c>
      <c r="B15" s="1" t="s">
        <v>124</v>
      </c>
      <c r="C15" s="1" t="s">
        <v>125</v>
      </c>
      <c r="D15" s="1" t="s">
        <v>100</v>
      </c>
      <c r="E15" s="1">
        <v>6</v>
      </c>
      <c r="F15" s="1" t="s">
        <v>101</v>
      </c>
      <c r="G15" s="1" t="s">
        <v>102</v>
      </c>
      <c r="H15" s="1" t="s">
        <v>124</v>
      </c>
      <c r="I15" s="2">
        <v>218</v>
      </c>
      <c r="J15" s="1">
        <v>1</v>
      </c>
      <c r="K15" s="2">
        <v>7</v>
      </c>
      <c r="L15" s="2">
        <v>6</v>
      </c>
      <c r="M15" s="2">
        <v>6</v>
      </c>
      <c r="N15" s="5">
        <v>9</v>
      </c>
      <c r="O15" s="5">
        <v>0</v>
      </c>
      <c r="P15" s="5"/>
      <c r="Q15" s="2">
        <v>0</v>
      </c>
      <c r="R15" s="2"/>
      <c r="S15" s="2"/>
      <c r="T15" s="2">
        <f>SUM(K15:S15)</f>
        <v>28</v>
      </c>
      <c r="U15" s="2">
        <f>IF(K15&gt;4,1,0)+IF(L15&gt;4,1,0)+IF(M15&gt;4,1,0)+IF(N15&gt;7,1,0)+IF(O15&gt;7,1,0)+IF(P15&gt;7,1,0)+IF(Q15&gt;10,1,0)+IF(R15&gt;10,1,0)+IF(S15&gt;10,1,0)</f>
        <v>4</v>
      </c>
      <c r="V15" t="s">
        <v>156</v>
      </c>
    </row>
    <row r="16" spans="1:22" x14ac:dyDescent="0.3">
      <c r="A16" t="s">
        <v>98</v>
      </c>
      <c r="B16" s="1" t="s">
        <v>118</v>
      </c>
      <c r="C16" s="1" t="s">
        <v>125</v>
      </c>
      <c r="D16" s="1" t="s">
        <v>100</v>
      </c>
      <c r="E16" s="1">
        <v>6</v>
      </c>
      <c r="F16" s="1" t="s">
        <v>101</v>
      </c>
      <c r="G16" s="1" t="s">
        <v>102</v>
      </c>
      <c r="H16" s="1" t="s">
        <v>118</v>
      </c>
      <c r="I16" s="2">
        <v>215</v>
      </c>
      <c r="J16" s="1">
        <v>1</v>
      </c>
      <c r="K16" s="2">
        <v>7</v>
      </c>
      <c r="L16" s="2">
        <v>7</v>
      </c>
      <c r="M16" s="2">
        <v>6</v>
      </c>
      <c r="N16" s="5">
        <v>8</v>
      </c>
      <c r="O16" s="5"/>
      <c r="P16" s="5"/>
      <c r="Q16" s="2"/>
      <c r="R16" s="2"/>
      <c r="S16" s="2"/>
      <c r="T16" s="2">
        <f>SUM(K16:S16)</f>
        <v>28</v>
      </c>
      <c r="U16" s="2">
        <f>IF(K16&gt;4,1,0)+IF(L16&gt;4,1,0)+IF(M16&gt;4,1,0)+IF(N16&gt;7,1,0)+IF(O16&gt;7,1,0)+IF(P16&gt;7,1,0)+IF(Q16&gt;10,1,0)+IF(R16&gt;10,1,0)+IF(S16&gt;10,1,0)</f>
        <v>4</v>
      </c>
      <c r="V16" t="s">
        <v>156</v>
      </c>
    </row>
    <row r="17" spans="1:22" x14ac:dyDescent="0.3">
      <c r="A17" t="s">
        <v>23</v>
      </c>
      <c r="B17" s="1" t="s">
        <v>24</v>
      </c>
      <c r="C17" s="1" t="s">
        <v>25</v>
      </c>
      <c r="D17" s="1" t="s">
        <v>26</v>
      </c>
      <c r="E17" s="1">
        <v>6</v>
      </c>
      <c r="F17" s="1" t="s">
        <v>27</v>
      </c>
      <c r="G17" s="1" t="s">
        <v>28</v>
      </c>
      <c r="H17" s="1" t="s">
        <v>24</v>
      </c>
      <c r="I17" s="2">
        <v>218</v>
      </c>
      <c r="J17" s="1">
        <v>1</v>
      </c>
      <c r="K17" s="2">
        <v>0</v>
      </c>
      <c r="L17" s="2">
        <v>7</v>
      </c>
      <c r="M17" s="2">
        <v>7</v>
      </c>
      <c r="N17" s="5">
        <v>10</v>
      </c>
      <c r="O17" s="5"/>
      <c r="P17" s="5"/>
      <c r="Q17" s="2"/>
      <c r="R17" s="2"/>
      <c r="S17" s="2"/>
      <c r="T17" s="2">
        <f>SUM(K17:S17)</f>
        <v>24</v>
      </c>
      <c r="U17" s="2">
        <f>IF(K17&gt;4,1,0)+IF(L17&gt;4,1,0)+IF(M17&gt;4,1,0)+IF(N17&gt;7,1,0)+IF(O17&gt;7,1,0)+IF(P17&gt;7,1,0)+IF(Q17&gt;10,1,0)+IF(R17&gt;10,1,0)+IF(S17&gt;10,1,0)</f>
        <v>3</v>
      </c>
      <c r="V17" t="s">
        <v>157</v>
      </c>
    </row>
    <row r="18" spans="1:22" x14ac:dyDescent="0.3">
      <c r="A18" t="s">
        <v>56</v>
      </c>
      <c r="B18" s="1" t="s">
        <v>64</v>
      </c>
      <c r="C18" s="1" t="s">
        <v>58</v>
      </c>
      <c r="D18" s="1" t="s">
        <v>59</v>
      </c>
      <c r="E18" s="1">
        <v>6</v>
      </c>
      <c r="F18" s="1" t="s">
        <v>60</v>
      </c>
      <c r="G18" s="1" t="s">
        <v>61</v>
      </c>
      <c r="H18" s="1" t="s">
        <v>64</v>
      </c>
      <c r="I18" s="2">
        <v>214</v>
      </c>
      <c r="J18" s="1">
        <v>1</v>
      </c>
      <c r="K18" s="2">
        <v>0</v>
      </c>
      <c r="L18" s="2">
        <v>7</v>
      </c>
      <c r="M18" s="2">
        <v>7</v>
      </c>
      <c r="N18" s="5">
        <v>10</v>
      </c>
      <c r="O18" s="5">
        <v>0</v>
      </c>
      <c r="P18" s="5"/>
      <c r="Q18" s="2"/>
      <c r="R18" s="2"/>
      <c r="S18" s="2"/>
      <c r="T18" s="2">
        <f>SUM(K18:S18)</f>
        <v>24</v>
      </c>
      <c r="U18" s="2">
        <f>IF(K18&gt;4,1,0)+IF(L18&gt;4,1,0)+IF(M18&gt;4,1,0)+IF(N18&gt;7,1,0)+IF(O18&gt;7,1,0)+IF(P18&gt;7,1,0)+IF(Q18&gt;10,1,0)+IF(R18&gt;10,1,0)+IF(S18&gt;10,1,0)</f>
        <v>3</v>
      </c>
      <c r="V18" t="s">
        <v>157</v>
      </c>
    </row>
    <row r="19" spans="1:22" x14ac:dyDescent="0.3">
      <c r="A19" t="s">
        <v>123</v>
      </c>
      <c r="B19" s="1" t="s">
        <v>129</v>
      </c>
      <c r="C19" s="1" t="s">
        <v>125</v>
      </c>
      <c r="D19" s="1" t="s">
        <v>100</v>
      </c>
      <c r="E19" s="1">
        <v>6</v>
      </c>
      <c r="F19" s="1" t="s">
        <v>101</v>
      </c>
      <c r="G19" s="1" t="s">
        <v>102</v>
      </c>
      <c r="H19" s="1" t="s">
        <v>129</v>
      </c>
      <c r="I19" s="2">
        <v>211</v>
      </c>
      <c r="J19" s="1">
        <v>1</v>
      </c>
      <c r="K19" s="2">
        <v>7</v>
      </c>
      <c r="L19" s="2">
        <v>7</v>
      </c>
      <c r="M19" s="2">
        <v>0</v>
      </c>
      <c r="N19" s="5">
        <v>10</v>
      </c>
      <c r="O19" s="5">
        <v>0</v>
      </c>
      <c r="P19" s="5"/>
      <c r="Q19" s="2">
        <v>0</v>
      </c>
      <c r="R19" s="2"/>
      <c r="S19" s="2"/>
      <c r="T19" s="2">
        <f>SUM(K19:S19)</f>
        <v>24</v>
      </c>
      <c r="U19" s="2">
        <f>IF(K19&gt;4,1,0)+IF(L19&gt;4,1,0)+IF(M19&gt;4,1,0)+IF(N19&gt;7,1,0)+IF(O19&gt;7,1,0)+IF(P19&gt;7,1,0)+IF(Q19&gt;10,1,0)+IF(R19&gt;10,1,0)+IF(S19&gt;10,1,0)</f>
        <v>3</v>
      </c>
      <c r="V19" t="s">
        <v>157</v>
      </c>
    </row>
    <row r="20" spans="1:22" x14ac:dyDescent="0.3">
      <c r="A20" t="s">
        <v>98</v>
      </c>
      <c r="B20" s="1" t="s">
        <v>131</v>
      </c>
      <c r="C20" s="1" t="s">
        <v>132</v>
      </c>
      <c r="D20" s="1" t="s">
        <v>133</v>
      </c>
      <c r="E20" s="1">
        <v>6</v>
      </c>
      <c r="F20" s="1" t="s">
        <v>101</v>
      </c>
      <c r="G20" s="1" t="s">
        <v>134</v>
      </c>
      <c r="H20" s="1" t="s">
        <v>131</v>
      </c>
      <c r="I20" s="2">
        <v>211</v>
      </c>
      <c r="J20" s="1">
        <v>1</v>
      </c>
      <c r="K20" s="2">
        <v>0</v>
      </c>
      <c r="L20" s="2">
        <v>7</v>
      </c>
      <c r="M20" s="2">
        <v>6</v>
      </c>
      <c r="N20" s="5">
        <v>10</v>
      </c>
      <c r="O20" s="5"/>
      <c r="P20" s="5"/>
      <c r="Q20" s="2"/>
      <c r="R20" s="2"/>
      <c r="S20" s="2"/>
      <c r="T20" s="2">
        <f>SUM(K20:S20)</f>
        <v>23</v>
      </c>
      <c r="U20" s="2">
        <f>IF(K20&gt;4,1,0)+IF(L20&gt;4,1,0)+IF(M20&gt;4,1,0)+IF(N20&gt;7,1,0)+IF(O20&gt;7,1,0)+IF(P20&gt;7,1,0)+IF(Q20&gt;10,1,0)+IF(R20&gt;10,1,0)+IF(S20&gt;10,1,0)</f>
        <v>3</v>
      </c>
      <c r="V20" t="s">
        <v>157</v>
      </c>
    </row>
    <row r="21" spans="1:22" x14ac:dyDescent="0.3">
      <c r="A21" t="s">
        <v>98</v>
      </c>
      <c r="B21" s="1" t="s">
        <v>109</v>
      </c>
      <c r="C21" s="1" t="s">
        <v>125</v>
      </c>
      <c r="D21" s="1" t="s">
        <v>100</v>
      </c>
      <c r="E21" s="1">
        <v>6</v>
      </c>
      <c r="F21" s="1" t="s">
        <v>101</v>
      </c>
      <c r="G21" s="1" t="s">
        <v>102</v>
      </c>
      <c r="H21" s="1" t="s">
        <v>109</v>
      </c>
      <c r="I21" s="2">
        <v>214</v>
      </c>
      <c r="J21" s="1">
        <v>1</v>
      </c>
      <c r="K21" s="2">
        <v>7</v>
      </c>
      <c r="L21" s="2"/>
      <c r="M21" s="2">
        <v>6</v>
      </c>
      <c r="N21" s="5">
        <v>10</v>
      </c>
      <c r="O21" s="5"/>
      <c r="P21" s="5"/>
      <c r="Q21" s="2"/>
      <c r="R21" s="2"/>
      <c r="S21" s="2"/>
      <c r="T21" s="2">
        <f>SUM(K21:S21)</f>
        <v>23</v>
      </c>
      <c r="U21" s="2">
        <f>IF(K21&gt;4,1,0)+IF(L21&gt;4,1,0)+IF(M21&gt;4,1,0)+IF(N21&gt;7,1,0)+IF(O21&gt;7,1,0)+IF(P21&gt;7,1,0)+IF(Q21&gt;10,1,0)+IF(R21&gt;10,1,0)+IF(S21&gt;10,1,0)</f>
        <v>3</v>
      </c>
      <c r="V21" t="s">
        <v>157</v>
      </c>
    </row>
    <row r="22" spans="1:22" x14ac:dyDescent="0.3">
      <c r="A22" t="s">
        <v>98</v>
      </c>
      <c r="B22" s="1" t="s">
        <v>113</v>
      </c>
      <c r="C22" s="1" t="s">
        <v>125</v>
      </c>
      <c r="D22" s="1" t="s">
        <v>100</v>
      </c>
      <c r="E22" s="1">
        <v>6</v>
      </c>
      <c r="F22" s="1" t="s">
        <v>101</v>
      </c>
      <c r="G22" s="1" t="s">
        <v>102</v>
      </c>
      <c r="H22" s="1" t="s">
        <v>113</v>
      </c>
      <c r="I22" s="2">
        <v>124</v>
      </c>
      <c r="J22" s="1">
        <v>1</v>
      </c>
      <c r="K22" s="2">
        <v>0</v>
      </c>
      <c r="L22" s="2">
        <v>7</v>
      </c>
      <c r="M22" s="2">
        <v>7</v>
      </c>
      <c r="N22" s="5">
        <v>9</v>
      </c>
      <c r="O22" s="5"/>
      <c r="P22" s="5"/>
      <c r="Q22" s="2"/>
      <c r="R22" s="2"/>
      <c r="S22" s="2"/>
      <c r="T22" s="2">
        <f>SUM(K22:S22)</f>
        <v>23</v>
      </c>
      <c r="U22" s="2">
        <f>IF(K22&gt;4,1,0)+IF(L22&gt;4,1,0)+IF(M22&gt;4,1,0)+IF(N22&gt;7,1,0)+IF(O22&gt;7,1,0)+IF(P22&gt;7,1,0)+IF(Q22&gt;10,1,0)+IF(R22&gt;10,1,0)+IF(S22&gt;10,1,0)</f>
        <v>3</v>
      </c>
      <c r="V22" t="s">
        <v>157</v>
      </c>
    </row>
    <row r="23" spans="1:22" x14ac:dyDescent="0.3">
      <c r="A23" t="s">
        <v>123</v>
      </c>
      <c r="B23" s="1" t="s">
        <v>128</v>
      </c>
      <c r="C23" s="1" t="s">
        <v>125</v>
      </c>
      <c r="D23" s="1" t="s">
        <v>100</v>
      </c>
      <c r="E23" s="1">
        <v>6</v>
      </c>
      <c r="F23" s="1" t="s">
        <v>101</v>
      </c>
      <c r="G23" s="1" t="s">
        <v>102</v>
      </c>
      <c r="H23" s="1" t="s">
        <v>128</v>
      </c>
      <c r="I23" s="2">
        <v>214</v>
      </c>
      <c r="J23" s="1">
        <v>1</v>
      </c>
      <c r="K23" s="2"/>
      <c r="L23" s="2">
        <v>7</v>
      </c>
      <c r="M23" s="2">
        <v>7</v>
      </c>
      <c r="N23" s="5">
        <v>9</v>
      </c>
      <c r="O23" s="5"/>
      <c r="P23" s="5"/>
      <c r="Q23" s="2"/>
      <c r="R23" s="2"/>
      <c r="S23" s="2"/>
      <c r="T23" s="2">
        <f>SUM(K23:S23)</f>
        <v>23</v>
      </c>
      <c r="U23" s="2">
        <f>IF(K23&gt;4,1,0)+IF(L23&gt;4,1,0)+IF(M23&gt;4,1,0)+IF(N23&gt;7,1,0)+IF(O23&gt;7,1,0)+IF(P23&gt;7,1,0)+IF(Q23&gt;10,1,0)+IF(R23&gt;10,1,0)+IF(S23&gt;10,1,0)</f>
        <v>3</v>
      </c>
      <c r="V23" t="s">
        <v>157</v>
      </c>
    </row>
    <row r="24" spans="1:22" x14ac:dyDescent="0.3">
      <c r="A24" t="s">
        <v>23</v>
      </c>
      <c r="B24" s="1" t="s">
        <v>29</v>
      </c>
      <c r="C24" s="1" t="s">
        <v>25</v>
      </c>
      <c r="D24" s="1" t="s">
        <v>26</v>
      </c>
      <c r="E24" s="1">
        <v>6</v>
      </c>
      <c r="F24" s="1" t="s">
        <v>27</v>
      </c>
      <c r="G24" s="1" t="s">
        <v>28</v>
      </c>
      <c r="H24" s="1" t="s">
        <v>29</v>
      </c>
      <c r="I24" s="2">
        <v>124</v>
      </c>
      <c r="J24" s="1">
        <v>1</v>
      </c>
      <c r="K24" s="2"/>
      <c r="L24" s="2">
        <v>7</v>
      </c>
      <c r="M24" s="2">
        <v>7</v>
      </c>
      <c r="N24" s="5">
        <v>9</v>
      </c>
      <c r="O24" s="5"/>
      <c r="P24" s="5"/>
      <c r="Q24" s="2"/>
      <c r="R24" s="2"/>
      <c r="S24" s="2"/>
      <c r="T24" s="2">
        <f>SUM(K24:S24)</f>
        <v>23</v>
      </c>
      <c r="U24" s="2">
        <f>IF(K24&gt;4,1,0)+IF(L24&gt;4,1,0)+IF(M24&gt;4,1,0)+IF(N24&gt;7,1,0)+IF(O24&gt;7,1,0)+IF(P24&gt;7,1,0)+IF(Q24&gt;10,1,0)+IF(R24&gt;10,1,0)+IF(S24&gt;10,1,0)</f>
        <v>3</v>
      </c>
      <c r="V24" t="s">
        <v>157</v>
      </c>
    </row>
    <row r="25" spans="1:22" x14ac:dyDescent="0.3">
      <c r="A25" t="s">
        <v>56</v>
      </c>
      <c r="B25" s="1" t="s">
        <v>73</v>
      </c>
      <c r="C25" s="1" t="s">
        <v>67</v>
      </c>
      <c r="D25" s="1" t="s">
        <v>71</v>
      </c>
      <c r="E25" s="1">
        <v>6</v>
      </c>
      <c r="F25" s="1" t="s">
        <v>60</v>
      </c>
      <c r="G25" s="1" t="s">
        <v>69</v>
      </c>
      <c r="H25" s="1" t="s">
        <v>73</v>
      </c>
      <c r="I25" s="2">
        <v>217</v>
      </c>
      <c r="J25" s="1">
        <v>1</v>
      </c>
      <c r="K25" s="2">
        <v>0</v>
      </c>
      <c r="L25" s="2">
        <v>7</v>
      </c>
      <c r="M25" s="2">
        <v>7</v>
      </c>
      <c r="N25" s="5"/>
      <c r="O25" s="5">
        <v>9</v>
      </c>
      <c r="P25" s="5"/>
      <c r="Q25" s="2"/>
      <c r="R25" s="2"/>
      <c r="S25" s="2"/>
      <c r="T25" s="2">
        <f>SUM(K25:S25)</f>
        <v>23</v>
      </c>
      <c r="U25" s="2">
        <f>IF(K25&gt;4,1,0)+IF(L25&gt;4,1,0)+IF(M25&gt;4,1,0)+IF(N25&gt;7,1,0)+IF(O25&gt;7,1,0)+IF(P25&gt;7,1,0)+IF(Q25&gt;10,1,0)+IF(R25&gt;10,1,0)+IF(S25&gt;10,1,0)</f>
        <v>3</v>
      </c>
      <c r="V25" t="s">
        <v>157</v>
      </c>
    </row>
    <row r="26" spans="1:22" x14ac:dyDescent="0.3">
      <c r="A26" t="s">
        <v>84</v>
      </c>
      <c r="B26" s="1" t="s">
        <v>144</v>
      </c>
      <c r="C26" s="1" t="s">
        <v>86</v>
      </c>
      <c r="D26" s="1"/>
      <c r="E26" s="1">
        <v>6</v>
      </c>
      <c r="F26" s="1" t="s">
        <v>88</v>
      </c>
      <c r="G26" s="1" t="s">
        <v>149</v>
      </c>
      <c r="H26" s="1" t="s">
        <v>144</v>
      </c>
      <c r="I26" s="2">
        <v>213</v>
      </c>
      <c r="J26" s="1">
        <v>1</v>
      </c>
      <c r="K26" s="2">
        <v>7</v>
      </c>
      <c r="L26" s="2">
        <v>7</v>
      </c>
      <c r="M26" s="2">
        <v>7</v>
      </c>
      <c r="N26" s="5"/>
      <c r="O26" s="5"/>
      <c r="P26" s="5"/>
      <c r="Q26" s="2"/>
      <c r="R26" s="2"/>
      <c r="S26" s="2"/>
      <c r="T26" s="2">
        <f>SUM(K26:S26)</f>
        <v>21</v>
      </c>
      <c r="U26" s="2">
        <f>IF(K26&gt;4,1,0)+IF(L26&gt;4,1,0)+IF(M26&gt;4,1,0)+IF(N26&gt;7,1,0)+IF(O26&gt;7,1,0)+IF(P26&gt;7,1,0)+IF(Q26&gt;10,1,0)+IF(R26&gt;10,1,0)+IF(S26&gt;10,1,0)</f>
        <v>3</v>
      </c>
      <c r="V26" t="s">
        <v>157</v>
      </c>
    </row>
    <row r="27" spans="1:22" x14ac:dyDescent="0.3">
      <c r="A27" t="s">
        <v>98</v>
      </c>
      <c r="B27" s="1" t="s">
        <v>119</v>
      </c>
      <c r="C27" s="1" t="s">
        <v>125</v>
      </c>
      <c r="D27" s="1" t="s">
        <v>100</v>
      </c>
      <c r="E27" s="1">
        <v>6</v>
      </c>
      <c r="F27" s="1" t="s">
        <v>101</v>
      </c>
      <c r="G27" s="1" t="s">
        <v>102</v>
      </c>
      <c r="H27" s="1" t="s">
        <v>119</v>
      </c>
      <c r="I27" s="2">
        <v>124</v>
      </c>
      <c r="J27" s="1">
        <v>1</v>
      </c>
      <c r="K27" s="2"/>
      <c r="L27" s="2">
        <v>7</v>
      </c>
      <c r="M27" s="2">
        <v>5</v>
      </c>
      <c r="N27" s="5">
        <v>9</v>
      </c>
      <c r="O27" s="5"/>
      <c r="P27" s="5"/>
      <c r="Q27" s="2"/>
      <c r="R27" s="2"/>
      <c r="S27" s="2"/>
      <c r="T27" s="2">
        <f>SUM(K27:S27)</f>
        <v>21</v>
      </c>
      <c r="U27" s="2">
        <f>IF(K27&gt;4,1,0)+IF(L27&gt;4,1,0)+IF(M27&gt;4,1,0)+IF(N27&gt;7,1,0)+IF(O27&gt;7,1,0)+IF(P27&gt;7,1,0)+IF(Q27&gt;10,1,0)+IF(R27&gt;10,1,0)+IF(S27&gt;10,1,0)</f>
        <v>3</v>
      </c>
      <c r="V27" t="s">
        <v>157</v>
      </c>
    </row>
    <row r="28" spans="1:22" x14ac:dyDescent="0.3">
      <c r="A28" t="s">
        <v>98</v>
      </c>
      <c r="B28" s="1" t="s">
        <v>121</v>
      </c>
      <c r="C28" s="1" t="s">
        <v>125</v>
      </c>
      <c r="D28" s="1" t="s">
        <v>100</v>
      </c>
      <c r="E28" s="1">
        <v>6</v>
      </c>
      <c r="F28" s="1" t="s">
        <v>101</v>
      </c>
      <c r="G28" s="1" t="s">
        <v>102</v>
      </c>
      <c r="H28" s="1" t="s">
        <v>121</v>
      </c>
      <c r="I28" s="2">
        <v>213</v>
      </c>
      <c r="J28" s="1">
        <v>1</v>
      </c>
      <c r="K28" s="2">
        <v>6</v>
      </c>
      <c r="L28" s="2">
        <v>7</v>
      </c>
      <c r="M28" s="2">
        <v>7</v>
      </c>
      <c r="N28" s="5"/>
      <c r="O28" s="5"/>
      <c r="P28" s="5"/>
      <c r="Q28" s="2"/>
      <c r="R28" s="2"/>
      <c r="S28" s="2"/>
      <c r="T28" s="2">
        <f>SUM(K28:S28)</f>
        <v>20</v>
      </c>
      <c r="U28" s="2">
        <f>IF(K28&gt;4,1,0)+IF(L28&gt;4,1,0)+IF(M28&gt;4,1,0)+IF(N28&gt;7,1,0)+IF(O28&gt;7,1,0)+IF(P28&gt;7,1,0)+IF(Q28&gt;10,1,0)+IF(R28&gt;10,1,0)+IF(S28&gt;10,1,0)</f>
        <v>3</v>
      </c>
      <c r="V28" t="s">
        <v>157</v>
      </c>
    </row>
    <row r="29" spans="1:22" x14ac:dyDescent="0.3">
      <c r="A29" t="s">
        <v>98</v>
      </c>
      <c r="B29" s="1" t="s">
        <v>103</v>
      </c>
      <c r="C29" s="1" t="s">
        <v>125</v>
      </c>
      <c r="D29" s="1" t="s">
        <v>100</v>
      </c>
      <c r="E29" s="1">
        <v>6</v>
      </c>
      <c r="F29" s="1" t="s">
        <v>101</v>
      </c>
      <c r="G29" s="1" t="s">
        <v>102</v>
      </c>
      <c r="H29" s="1" t="s">
        <v>103</v>
      </c>
      <c r="I29" s="2">
        <v>215</v>
      </c>
      <c r="J29" s="1">
        <v>1</v>
      </c>
      <c r="K29" s="2"/>
      <c r="L29" s="2">
        <v>0</v>
      </c>
      <c r="M29" s="2">
        <v>7</v>
      </c>
      <c r="N29" s="5">
        <v>10</v>
      </c>
      <c r="O29" s="5">
        <v>0</v>
      </c>
      <c r="P29" s="5">
        <v>0</v>
      </c>
      <c r="Q29" s="2"/>
      <c r="R29" s="2"/>
      <c r="S29" s="2">
        <v>0</v>
      </c>
      <c r="T29" s="2">
        <f>SUM(K29:S29)</f>
        <v>17</v>
      </c>
      <c r="U29" s="2">
        <f>IF(K29&gt;4,1,0)+IF(L29&gt;4,1,0)+IF(M29&gt;4,1,0)+IF(N29&gt;7,1,0)+IF(O29&gt;7,1,0)+IF(P29&gt;7,1,0)+IF(Q29&gt;10,1,0)+IF(R29&gt;10,1,0)+IF(S29&gt;10,1,0)</f>
        <v>2</v>
      </c>
      <c r="V29" t="s">
        <v>157</v>
      </c>
    </row>
    <row r="30" spans="1:22" x14ac:dyDescent="0.3">
      <c r="A30" t="s">
        <v>98</v>
      </c>
      <c r="B30" s="1" t="s">
        <v>108</v>
      </c>
      <c r="C30" s="1" t="s">
        <v>125</v>
      </c>
      <c r="D30" s="1" t="s">
        <v>100</v>
      </c>
      <c r="E30" s="1">
        <v>6</v>
      </c>
      <c r="F30" s="1" t="s">
        <v>101</v>
      </c>
      <c r="G30" s="1" t="s">
        <v>102</v>
      </c>
      <c r="H30" s="1" t="s">
        <v>108</v>
      </c>
      <c r="I30" s="2">
        <v>213</v>
      </c>
      <c r="J30" s="1">
        <v>1</v>
      </c>
      <c r="K30" s="2">
        <v>7</v>
      </c>
      <c r="L30" s="2"/>
      <c r="M30" s="2">
        <v>0</v>
      </c>
      <c r="N30" s="5">
        <v>10</v>
      </c>
      <c r="O30" s="5"/>
      <c r="P30" s="5"/>
      <c r="Q30" s="2">
        <v>0</v>
      </c>
      <c r="R30" s="2"/>
      <c r="S30" s="2"/>
      <c r="T30" s="2">
        <f>SUM(K30:S30)</f>
        <v>17</v>
      </c>
      <c r="U30" s="2">
        <f>IF(K30&gt;4,1,0)+IF(L30&gt;4,1,0)+IF(M30&gt;4,1,0)+IF(N30&gt;7,1,0)+IF(O30&gt;7,1,0)+IF(P30&gt;7,1,0)+IF(Q30&gt;10,1,0)+IF(R30&gt;10,1,0)+IF(S30&gt;10,1,0)</f>
        <v>2</v>
      </c>
      <c r="V30" t="s">
        <v>157</v>
      </c>
    </row>
    <row r="31" spans="1:22" x14ac:dyDescent="0.3">
      <c r="A31" t="s">
        <v>20</v>
      </c>
      <c r="B31" s="1" t="s">
        <v>21</v>
      </c>
      <c r="C31" s="1" t="s">
        <v>22</v>
      </c>
      <c r="D31" s="1"/>
      <c r="E31" s="1">
        <v>6</v>
      </c>
      <c r="F31" s="1" t="s">
        <v>8</v>
      </c>
      <c r="G31" s="1" t="s">
        <v>9</v>
      </c>
      <c r="H31" s="1" t="s">
        <v>21</v>
      </c>
      <c r="I31" s="2">
        <v>214</v>
      </c>
      <c r="J31" s="1">
        <v>1</v>
      </c>
      <c r="K31" s="2"/>
      <c r="L31" s="2">
        <v>0</v>
      </c>
      <c r="M31" s="2">
        <v>7</v>
      </c>
      <c r="N31" s="5">
        <v>10</v>
      </c>
      <c r="O31" s="5"/>
      <c r="P31" s="5">
        <v>0</v>
      </c>
      <c r="Q31" s="2"/>
      <c r="R31" s="2">
        <v>0</v>
      </c>
      <c r="S31" s="2">
        <v>0</v>
      </c>
      <c r="T31" s="2">
        <f>SUM(K31:S31)</f>
        <v>17</v>
      </c>
      <c r="U31" s="2">
        <f>IF(K31&gt;4,1,0)+IF(L31&gt;4,1,0)+IF(M31&gt;4,1,0)+IF(N31&gt;7,1,0)+IF(O31&gt;7,1,0)+IF(P31&gt;7,1,0)+IF(Q31&gt;10,1,0)+IF(R31&gt;10,1,0)+IF(S31&gt;10,1,0)</f>
        <v>2</v>
      </c>
      <c r="V31" t="s">
        <v>157</v>
      </c>
    </row>
    <row r="32" spans="1:22" x14ac:dyDescent="0.3">
      <c r="A32" t="s">
        <v>98</v>
      </c>
      <c r="B32" s="1" t="s">
        <v>115</v>
      </c>
      <c r="C32" s="1" t="s">
        <v>125</v>
      </c>
      <c r="D32" s="1" t="s">
        <v>100</v>
      </c>
      <c r="E32" s="1">
        <v>6</v>
      </c>
      <c r="F32" s="1" t="s">
        <v>101</v>
      </c>
      <c r="G32" s="1" t="s">
        <v>102</v>
      </c>
      <c r="H32" s="1" t="s">
        <v>115</v>
      </c>
      <c r="I32" s="2">
        <v>213</v>
      </c>
      <c r="J32" s="1">
        <v>1</v>
      </c>
      <c r="K32" s="2"/>
      <c r="L32" s="2">
        <v>7</v>
      </c>
      <c r="M32" s="2">
        <v>0</v>
      </c>
      <c r="N32" s="5">
        <v>10</v>
      </c>
      <c r="O32" s="5"/>
      <c r="P32" s="5"/>
      <c r="Q32" s="2"/>
      <c r="R32" s="2">
        <v>0</v>
      </c>
      <c r="S32" s="2"/>
      <c r="T32" s="2">
        <f>SUM(K32:S32)</f>
        <v>17</v>
      </c>
      <c r="U32" s="2">
        <f>IF(K32&gt;4,1,0)+IF(L32&gt;4,1,0)+IF(M32&gt;4,1,0)+IF(N32&gt;7,1,0)+IF(O32&gt;7,1,0)+IF(P32&gt;7,1,0)+IF(Q32&gt;10,1,0)+IF(R32&gt;10,1,0)+IF(S32&gt;10,1,0)</f>
        <v>2</v>
      </c>
      <c r="V32" t="s">
        <v>157</v>
      </c>
    </row>
    <row r="33" spans="1:22" x14ac:dyDescent="0.3">
      <c r="A33" t="s">
        <v>41</v>
      </c>
      <c r="B33" s="1" t="s">
        <v>42</v>
      </c>
      <c r="C33" s="1" t="s">
        <v>43</v>
      </c>
      <c r="D33" s="1" t="s">
        <v>44</v>
      </c>
      <c r="E33" s="1">
        <v>6</v>
      </c>
      <c r="F33" s="1" t="s">
        <v>45</v>
      </c>
      <c r="G33" s="1" t="s">
        <v>46</v>
      </c>
      <c r="H33" s="1" t="s">
        <v>42</v>
      </c>
      <c r="I33" s="2">
        <v>124</v>
      </c>
      <c r="J33" s="1">
        <v>1</v>
      </c>
      <c r="K33" s="2">
        <v>7</v>
      </c>
      <c r="L33" s="2">
        <v>0</v>
      </c>
      <c r="M33" s="2">
        <v>0</v>
      </c>
      <c r="N33" s="5">
        <v>10</v>
      </c>
      <c r="O33" s="5"/>
      <c r="P33" s="5"/>
      <c r="Q33" s="2"/>
      <c r="R33" s="2"/>
      <c r="S33" s="2">
        <v>0</v>
      </c>
      <c r="T33" s="2">
        <f>SUM(K33:S33)</f>
        <v>17</v>
      </c>
      <c r="U33" s="2">
        <f>IF(K33&gt;4,1,0)+IF(L33&gt;4,1,0)+IF(M33&gt;4,1,0)+IF(N33&gt;7,1,0)+IF(O33&gt;7,1,0)+IF(P33&gt;7,1,0)+IF(Q33&gt;10,1,0)+IF(R33&gt;10,1,0)+IF(S33&gt;10,1,0)</f>
        <v>2</v>
      </c>
      <c r="V33" t="s">
        <v>157</v>
      </c>
    </row>
    <row r="34" spans="1:22" x14ac:dyDescent="0.3">
      <c r="A34" t="s">
        <v>98</v>
      </c>
      <c r="B34" s="1" t="s">
        <v>117</v>
      </c>
      <c r="C34" s="1" t="s">
        <v>125</v>
      </c>
      <c r="D34" s="1" t="s">
        <v>100</v>
      </c>
      <c r="E34" s="1">
        <v>6</v>
      </c>
      <c r="F34" s="1" t="s">
        <v>101</v>
      </c>
      <c r="G34" s="1" t="s">
        <v>102</v>
      </c>
      <c r="H34" s="1" t="s">
        <v>117</v>
      </c>
      <c r="I34" s="2">
        <v>126</v>
      </c>
      <c r="J34" s="1">
        <v>1</v>
      </c>
      <c r="K34" s="2"/>
      <c r="L34" s="2">
        <v>7</v>
      </c>
      <c r="M34" s="2"/>
      <c r="N34" s="5">
        <v>0</v>
      </c>
      <c r="O34" s="5">
        <v>10</v>
      </c>
      <c r="P34" s="5"/>
      <c r="Q34" s="2"/>
      <c r="R34" s="2"/>
      <c r="S34" s="2">
        <v>0</v>
      </c>
      <c r="T34" s="2">
        <f>SUM(K34:S34)</f>
        <v>17</v>
      </c>
      <c r="U34" s="2">
        <f>IF(K34&gt;4,1,0)+IF(L34&gt;4,1,0)+IF(M34&gt;4,1,0)+IF(N34&gt;7,1,0)+IF(O34&gt;7,1,0)+IF(P34&gt;7,1,0)+IF(Q34&gt;10,1,0)+IF(R34&gt;10,1,0)+IF(S34&gt;10,1,0)</f>
        <v>2</v>
      </c>
      <c r="V34" t="s">
        <v>157</v>
      </c>
    </row>
    <row r="35" spans="1:22" x14ac:dyDescent="0.3">
      <c r="A35" t="s">
        <v>98</v>
      </c>
      <c r="B35" s="1" t="s">
        <v>120</v>
      </c>
      <c r="C35" s="1" t="s">
        <v>125</v>
      </c>
      <c r="D35" s="1" t="s">
        <v>100</v>
      </c>
      <c r="E35" s="1">
        <v>6</v>
      </c>
      <c r="F35" s="1" t="s">
        <v>101</v>
      </c>
      <c r="G35" s="1" t="s">
        <v>102</v>
      </c>
      <c r="H35" s="1" t="s">
        <v>120</v>
      </c>
      <c r="I35" s="2">
        <v>126</v>
      </c>
      <c r="J35" s="1">
        <v>1</v>
      </c>
      <c r="K35" s="2"/>
      <c r="L35" s="2"/>
      <c r="M35" s="2">
        <v>7</v>
      </c>
      <c r="N35" s="5">
        <v>10</v>
      </c>
      <c r="O35" s="5"/>
      <c r="P35" s="5">
        <v>0</v>
      </c>
      <c r="Q35" s="2"/>
      <c r="R35" s="2"/>
      <c r="S35" s="2"/>
      <c r="T35" s="2">
        <f>SUM(K35:S35)</f>
        <v>17</v>
      </c>
      <c r="U35" s="2">
        <f>IF(K35&gt;4,1,0)+IF(L35&gt;4,1,0)+IF(M35&gt;4,1,0)+IF(N35&gt;7,1,0)+IF(O35&gt;7,1,0)+IF(P35&gt;7,1,0)+IF(Q35&gt;10,1,0)+IF(R35&gt;10,1,0)+IF(S35&gt;10,1,0)</f>
        <v>2</v>
      </c>
      <c r="V35" t="s">
        <v>157</v>
      </c>
    </row>
    <row r="36" spans="1:22" x14ac:dyDescent="0.3">
      <c r="A36" t="s">
        <v>89</v>
      </c>
      <c r="B36" s="1" t="s">
        <v>95</v>
      </c>
      <c r="C36" s="1" t="s">
        <v>91</v>
      </c>
      <c r="D36" s="1" t="s">
        <v>92</v>
      </c>
      <c r="E36" s="1">
        <v>6</v>
      </c>
      <c r="F36" s="1" t="s">
        <v>93</v>
      </c>
      <c r="G36" s="1" t="s">
        <v>94</v>
      </c>
      <c r="H36" s="1" t="s">
        <v>95</v>
      </c>
      <c r="I36" s="2">
        <v>217</v>
      </c>
      <c r="J36" s="1">
        <v>1</v>
      </c>
      <c r="K36" s="2"/>
      <c r="L36" s="2"/>
      <c r="M36" s="2">
        <v>7</v>
      </c>
      <c r="N36" s="5">
        <v>10</v>
      </c>
      <c r="O36" s="5"/>
      <c r="P36" s="5"/>
      <c r="Q36" s="2"/>
      <c r="R36" s="2"/>
      <c r="S36" s="2"/>
      <c r="T36" s="2">
        <f>SUM(K36:S36)</f>
        <v>17</v>
      </c>
      <c r="U36" s="2">
        <f>IF(K36&gt;4,1,0)+IF(L36&gt;4,1,0)+IF(M36&gt;4,1,0)+IF(N36&gt;7,1,0)+IF(O36&gt;7,1,0)+IF(P36&gt;7,1,0)+IF(Q36&gt;10,1,0)+IF(R36&gt;10,1,0)+IF(S36&gt;10,1,0)</f>
        <v>2</v>
      </c>
      <c r="V36" t="s">
        <v>157</v>
      </c>
    </row>
    <row r="37" spans="1:22" x14ac:dyDescent="0.3">
      <c r="A37" t="s">
        <v>89</v>
      </c>
      <c r="B37" s="1" t="s">
        <v>90</v>
      </c>
      <c r="C37" s="1" t="s">
        <v>91</v>
      </c>
      <c r="D37" s="1" t="s">
        <v>92</v>
      </c>
      <c r="E37" s="1">
        <v>6</v>
      </c>
      <c r="F37" s="1" t="s">
        <v>93</v>
      </c>
      <c r="G37" s="1" t="s">
        <v>94</v>
      </c>
      <c r="H37" s="1" t="s">
        <v>90</v>
      </c>
      <c r="I37" s="2">
        <v>215</v>
      </c>
      <c r="J37" s="1">
        <v>1</v>
      </c>
      <c r="K37" s="2"/>
      <c r="L37" s="2"/>
      <c r="M37" s="2">
        <v>7</v>
      </c>
      <c r="N37" s="5"/>
      <c r="O37" s="5">
        <v>9</v>
      </c>
      <c r="P37" s="5"/>
      <c r="Q37" s="2">
        <v>0</v>
      </c>
      <c r="R37" s="2"/>
      <c r="S37" s="2"/>
      <c r="T37" s="2">
        <f>SUM(K37:S37)</f>
        <v>16</v>
      </c>
      <c r="U37" s="2">
        <f>IF(K37&gt;4,1,0)+IF(L37&gt;4,1,0)+IF(M37&gt;4,1,0)+IF(N37&gt;7,1,0)+IF(O37&gt;7,1,0)+IF(P37&gt;7,1,0)+IF(Q37&gt;10,1,0)+IF(R37&gt;10,1,0)+IF(S37&gt;10,1,0)</f>
        <v>2</v>
      </c>
      <c r="V37" t="s">
        <v>157</v>
      </c>
    </row>
    <row r="38" spans="1:22" x14ac:dyDescent="0.3">
      <c r="A38" t="s">
        <v>98</v>
      </c>
      <c r="B38" s="1" t="s">
        <v>143</v>
      </c>
      <c r="C38" s="1" t="s">
        <v>140</v>
      </c>
      <c r="D38" s="1" t="s">
        <v>141</v>
      </c>
      <c r="E38" s="1">
        <v>6</v>
      </c>
      <c r="F38" s="1" t="s">
        <v>101</v>
      </c>
      <c r="G38" s="1" t="s">
        <v>142</v>
      </c>
      <c r="H38" s="1" t="s">
        <v>143</v>
      </c>
      <c r="I38" s="2">
        <v>217</v>
      </c>
      <c r="J38" s="1">
        <v>1</v>
      </c>
      <c r="K38" s="2"/>
      <c r="L38" s="2">
        <v>6</v>
      </c>
      <c r="M38" s="2"/>
      <c r="N38" s="5">
        <v>10</v>
      </c>
      <c r="O38" s="5"/>
      <c r="P38" s="5"/>
      <c r="Q38" s="2"/>
      <c r="R38" s="2"/>
      <c r="S38" s="2"/>
      <c r="T38" s="2">
        <f>SUM(K38:S38)</f>
        <v>16</v>
      </c>
      <c r="U38" s="2">
        <f>IF(K38&gt;4,1,0)+IF(L38&gt;4,1,0)+IF(M38&gt;4,1,0)+IF(N38&gt;7,1,0)+IF(O38&gt;7,1,0)+IF(P38&gt;7,1,0)+IF(Q38&gt;10,1,0)+IF(R38&gt;10,1,0)+IF(S38&gt;10,1,0)</f>
        <v>2</v>
      </c>
      <c r="V38" t="s">
        <v>157</v>
      </c>
    </row>
    <row r="39" spans="1:22" x14ac:dyDescent="0.3">
      <c r="A39" t="s">
        <v>4</v>
      </c>
      <c r="B39" s="1" t="s">
        <v>18</v>
      </c>
      <c r="C39" s="1" t="s">
        <v>16</v>
      </c>
      <c r="D39" s="1" t="s">
        <v>19</v>
      </c>
      <c r="E39" s="1">
        <v>6</v>
      </c>
      <c r="F39" s="1" t="s">
        <v>8</v>
      </c>
      <c r="G39" s="1" t="s">
        <v>17</v>
      </c>
      <c r="H39" s="1" t="s">
        <v>18</v>
      </c>
      <c r="I39" s="2">
        <v>217</v>
      </c>
      <c r="J39" s="1">
        <v>1</v>
      </c>
      <c r="K39" s="2">
        <v>0</v>
      </c>
      <c r="L39" s="2"/>
      <c r="M39" s="2">
        <v>7</v>
      </c>
      <c r="N39" s="5">
        <v>9</v>
      </c>
      <c r="O39" s="5"/>
      <c r="P39" s="5"/>
      <c r="Q39" s="2"/>
      <c r="R39" s="2"/>
      <c r="S39" s="2"/>
      <c r="T39" s="2">
        <f>SUM(K39:S39)</f>
        <v>16</v>
      </c>
      <c r="U39" s="2">
        <f>IF(K39&gt;4,1,0)+IF(L39&gt;4,1,0)+IF(M39&gt;4,1,0)+IF(N39&gt;7,1,0)+IF(O39&gt;7,1,0)+IF(P39&gt;7,1,0)+IF(Q39&gt;10,1,0)+IF(R39&gt;10,1,0)+IF(S39&gt;10,1,0)</f>
        <v>2</v>
      </c>
      <c r="V39" t="s">
        <v>157</v>
      </c>
    </row>
    <row r="40" spans="1:22" x14ac:dyDescent="0.3">
      <c r="A40" t="s">
        <v>56</v>
      </c>
      <c r="B40" s="1" t="s">
        <v>66</v>
      </c>
      <c r="C40" s="1" t="s">
        <v>67</v>
      </c>
      <c r="D40" s="1" t="s">
        <v>68</v>
      </c>
      <c r="E40" s="1">
        <v>6</v>
      </c>
      <c r="F40" s="1" t="s">
        <v>60</v>
      </c>
      <c r="G40" s="1" t="s">
        <v>69</v>
      </c>
      <c r="H40" s="1" t="s">
        <v>66</v>
      </c>
      <c r="I40" s="2">
        <v>218</v>
      </c>
      <c r="J40" s="1">
        <v>1</v>
      </c>
      <c r="K40" s="2">
        <v>0</v>
      </c>
      <c r="L40" s="2">
        <v>6</v>
      </c>
      <c r="M40" s="2">
        <v>0</v>
      </c>
      <c r="N40" s="5">
        <v>9</v>
      </c>
      <c r="O40" s="5"/>
      <c r="P40" s="5"/>
      <c r="Q40" s="2"/>
      <c r="R40" s="2"/>
      <c r="S40" s="2"/>
      <c r="T40" s="2">
        <f>SUM(K40:S40)</f>
        <v>15</v>
      </c>
      <c r="U40" s="2">
        <f>IF(K40&gt;4,1,0)+IF(L40&gt;4,1,0)+IF(M40&gt;4,1,0)+IF(N40&gt;7,1,0)+IF(O40&gt;7,1,0)+IF(P40&gt;7,1,0)+IF(Q40&gt;10,1,0)+IF(R40&gt;10,1,0)+IF(S40&gt;10,1,0)</f>
        <v>2</v>
      </c>
      <c r="V40" t="s">
        <v>157</v>
      </c>
    </row>
    <row r="41" spans="1:22" x14ac:dyDescent="0.3">
      <c r="A41" t="s">
        <v>41</v>
      </c>
      <c r="B41" s="1" t="s">
        <v>51</v>
      </c>
      <c r="C41" s="1" t="s">
        <v>48</v>
      </c>
      <c r="D41" s="1" t="s">
        <v>49</v>
      </c>
      <c r="E41" s="1">
        <v>6</v>
      </c>
      <c r="F41" s="1" t="s">
        <v>45</v>
      </c>
      <c r="G41" s="1" t="s">
        <v>50</v>
      </c>
      <c r="H41" s="1" t="s">
        <v>51</v>
      </c>
      <c r="I41" s="2">
        <v>215</v>
      </c>
      <c r="J41" s="1">
        <v>1</v>
      </c>
      <c r="K41" s="2">
        <v>0</v>
      </c>
      <c r="L41" s="2"/>
      <c r="M41" s="2">
        <v>6</v>
      </c>
      <c r="N41" s="5"/>
      <c r="O41" s="5">
        <v>9</v>
      </c>
      <c r="P41" s="5"/>
      <c r="Q41" s="2"/>
      <c r="R41" s="2">
        <v>0</v>
      </c>
      <c r="S41" s="2"/>
      <c r="T41" s="2">
        <f>SUM(K41:S41)</f>
        <v>15</v>
      </c>
      <c r="U41" s="2">
        <f>IF(K41&gt;4,1,0)+IF(L41&gt;4,1,0)+IF(M41&gt;4,1,0)+IF(N41&gt;7,1,0)+IF(O41&gt;7,1,0)+IF(P41&gt;7,1,0)+IF(Q41&gt;10,1,0)+IF(R41&gt;10,1,0)+IF(S41&gt;10,1,0)</f>
        <v>2</v>
      </c>
      <c r="V41" t="s">
        <v>157</v>
      </c>
    </row>
    <row r="42" spans="1:22" x14ac:dyDescent="0.3">
      <c r="A42" t="s">
        <v>98</v>
      </c>
      <c r="B42" s="1" t="s">
        <v>122</v>
      </c>
      <c r="C42" s="1" t="s">
        <v>125</v>
      </c>
      <c r="D42" s="1" t="s">
        <v>100</v>
      </c>
      <c r="E42" s="1">
        <v>6</v>
      </c>
      <c r="F42" s="1" t="s">
        <v>101</v>
      </c>
      <c r="G42" s="1" t="s">
        <v>102</v>
      </c>
      <c r="H42" s="1" t="s">
        <v>122</v>
      </c>
      <c r="I42" s="2">
        <v>126</v>
      </c>
      <c r="J42" s="1">
        <v>1</v>
      </c>
      <c r="K42" s="2">
        <v>5</v>
      </c>
      <c r="L42" s="2"/>
      <c r="M42" s="2">
        <v>0</v>
      </c>
      <c r="N42" s="5">
        <v>10</v>
      </c>
      <c r="O42" s="5"/>
      <c r="P42" s="5"/>
      <c r="Q42" s="2"/>
      <c r="R42" s="2"/>
      <c r="S42" s="2"/>
      <c r="T42" s="2">
        <f>SUM(K42:S42)</f>
        <v>15</v>
      </c>
      <c r="U42" s="2">
        <f>IF(K42&gt;4,1,0)+IF(L42&gt;4,1,0)+IF(M42&gt;4,1,0)+IF(N42&gt;7,1,0)+IF(O42&gt;7,1,0)+IF(P42&gt;7,1,0)+IF(Q42&gt;10,1,0)+IF(R42&gt;10,1,0)+IF(S42&gt;10,1,0)</f>
        <v>2</v>
      </c>
      <c r="V42" t="s">
        <v>157</v>
      </c>
    </row>
    <row r="43" spans="1:22" x14ac:dyDescent="0.3">
      <c r="A43" t="s">
        <v>98</v>
      </c>
      <c r="B43" s="1" t="s">
        <v>99</v>
      </c>
      <c r="C43" s="1" t="s">
        <v>125</v>
      </c>
      <c r="D43" s="1" t="s">
        <v>100</v>
      </c>
      <c r="E43" s="1">
        <v>6</v>
      </c>
      <c r="F43" s="1" t="s">
        <v>101</v>
      </c>
      <c r="G43" s="1" t="s">
        <v>102</v>
      </c>
      <c r="H43" s="1" t="s">
        <v>99</v>
      </c>
      <c r="I43" s="2">
        <v>126</v>
      </c>
      <c r="J43" s="1">
        <v>1</v>
      </c>
      <c r="K43" s="2">
        <v>0</v>
      </c>
      <c r="L43" s="2">
        <v>7</v>
      </c>
      <c r="M43" s="2">
        <v>7</v>
      </c>
      <c r="N43" s="5"/>
      <c r="O43" s="5"/>
      <c r="P43" s="5"/>
      <c r="Q43" s="2"/>
      <c r="R43" s="2"/>
      <c r="S43" s="2"/>
      <c r="T43" s="2">
        <f>SUM(K43:S43)</f>
        <v>14</v>
      </c>
      <c r="U43" s="2">
        <f>IF(K43&gt;4,1,0)+IF(L43&gt;4,1,0)+IF(M43&gt;4,1,0)+IF(N43&gt;7,1,0)+IF(O43&gt;7,1,0)+IF(P43&gt;7,1,0)+IF(Q43&gt;10,1,0)+IF(R43&gt;10,1,0)+IF(S43&gt;10,1,0)</f>
        <v>2</v>
      </c>
      <c r="V43" t="s">
        <v>157</v>
      </c>
    </row>
    <row r="44" spans="1:22" x14ac:dyDescent="0.3">
      <c r="A44" t="s">
        <v>98</v>
      </c>
      <c r="B44" s="1" t="s">
        <v>110</v>
      </c>
      <c r="C44" s="1" t="s">
        <v>125</v>
      </c>
      <c r="D44" s="1" t="s">
        <v>100</v>
      </c>
      <c r="E44" s="1">
        <v>6</v>
      </c>
      <c r="F44" s="1" t="s">
        <v>101</v>
      </c>
      <c r="G44" s="1" t="s">
        <v>102</v>
      </c>
      <c r="H44" s="1" t="s">
        <v>110</v>
      </c>
      <c r="I44" s="2">
        <v>126</v>
      </c>
      <c r="J44" s="1">
        <v>1</v>
      </c>
      <c r="K44" s="2">
        <v>6</v>
      </c>
      <c r="L44" s="2">
        <v>7</v>
      </c>
      <c r="M44" s="2">
        <v>0</v>
      </c>
      <c r="N44" s="5"/>
      <c r="O44" s="5"/>
      <c r="P44" s="5"/>
      <c r="Q44" s="2"/>
      <c r="R44" s="2"/>
      <c r="S44" s="2"/>
      <c r="T44" s="2">
        <f>SUM(K44:S44)</f>
        <v>13</v>
      </c>
      <c r="U44" s="2">
        <f>IF(K44&gt;4,1,0)+IF(L44&gt;4,1,0)+IF(M44&gt;4,1,0)+IF(N44&gt;7,1,0)+IF(O44&gt;7,1,0)+IF(P44&gt;7,1,0)+IF(Q44&gt;10,1,0)+IF(R44&gt;10,1,0)+IF(S44&gt;10,1,0)</f>
        <v>2</v>
      </c>
      <c r="V44" t="s">
        <v>157</v>
      </c>
    </row>
    <row r="45" spans="1:22" x14ac:dyDescent="0.3">
      <c r="A45" t="s">
        <v>98</v>
      </c>
      <c r="B45" s="1" t="s">
        <v>137</v>
      </c>
      <c r="C45" s="1" t="s">
        <v>132</v>
      </c>
      <c r="D45" s="1" t="s">
        <v>136</v>
      </c>
      <c r="E45" s="1">
        <v>6</v>
      </c>
      <c r="F45" s="1" t="s">
        <v>101</v>
      </c>
      <c r="G45" s="1" t="s">
        <v>134</v>
      </c>
      <c r="H45" s="1" t="s">
        <v>137</v>
      </c>
      <c r="I45" s="2">
        <v>214</v>
      </c>
      <c r="J45" s="1">
        <v>1</v>
      </c>
      <c r="K45" s="2">
        <v>0</v>
      </c>
      <c r="L45" s="2">
        <v>5</v>
      </c>
      <c r="M45" s="2"/>
      <c r="N45" s="5">
        <v>8</v>
      </c>
      <c r="O45" s="5"/>
      <c r="P45" s="5"/>
      <c r="Q45" s="2"/>
      <c r="R45" s="2"/>
      <c r="S45" s="2"/>
      <c r="T45" s="2">
        <f>SUM(K45:S45)</f>
        <v>13</v>
      </c>
      <c r="U45" s="2">
        <f>IF(K45&gt;4,1,0)+IF(L45&gt;4,1,0)+IF(M45&gt;4,1,0)+IF(N45&gt;7,1,0)+IF(O45&gt;7,1,0)+IF(P45&gt;7,1,0)+IF(Q45&gt;10,1,0)+IF(R45&gt;10,1,0)+IF(S45&gt;10,1,0)</f>
        <v>2</v>
      </c>
      <c r="V45" t="s">
        <v>157</v>
      </c>
    </row>
    <row r="46" spans="1:22" x14ac:dyDescent="0.3">
      <c r="A46" t="s">
        <v>123</v>
      </c>
      <c r="B46" s="1" t="s">
        <v>127</v>
      </c>
      <c r="C46" s="1" t="s">
        <v>125</v>
      </c>
      <c r="D46" s="1" t="s">
        <v>100</v>
      </c>
      <c r="E46" s="1">
        <v>6</v>
      </c>
      <c r="F46" s="1" t="s">
        <v>101</v>
      </c>
      <c r="G46" s="1" t="s">
        <v>102</v>
      </c>
      <c r="H46" s="1" t="s">
        <v>127</v>
      </c>
      <c r="I46" s="2">
        <v>126</v>
      </c>
      <c r="J46" s="1">
        <v>1</v>
      </c>
      <c r="K46" s="2"/>
      <c r="L46" s="2">
        <v>7</v>
      </c>
      <c r="M46" s="2">
        <v>6</v>
      </c>
      <c r="N46" s="5"/>
      <c r="O46" s="5"/>
      <c r="P46" s="5"/>
      <c r="Q46" s="2"/>
      <c r="R46" s="2"/>
      <c r="S46" s="2"/>
      <c r="T46" s="2">
        <f>SUM(K46:S46)</f>
        <v>13</v>
      </c>
      <c r="U46" s="2">
        <f>IF(K46&gt;4,1,0)+IF(L46&gt;4,1,0)+IF(M46&gt;4,1,0)+IF(N46&gt;7,1,0)+IF(O46&gt;7,1,0)+IF(P46&gt;7,1,0)+IF(Q46&gt;10,1,0)+IF(R46&gt;10,1,0)+IF(S46&gt;10,1,0)</f>
        <v>2</v>
      </c>
      <c r="V46" t="s">
        <v>157</v>
      </c>
    </row>
    <row r="47" spans="1:22" x14ac:dyDescent="0.3">
      <c r="A47" t="s">
        <v>56</v>
      </c>
      <c r="B47" s="1" t="s">
        <v>78</v>
      </c>
      <c r="C47" s="1" t="s">
        <v>79</v>
      </c>
      <c r="D47" s="1" t="s">
        <v>80</v>
      </c>
      <c r="E47" s="1">
        <v>6</v>
      </c>
      <c r="F47" s="1" t="s">
        <v>60</v>
      </c>
      <c r="G47" s="1" t="s">
        <v>81</v>
      </c>
      <c r="H47" s="1" t="s">
        <v>78</v>
      </c>
      <c r="I47" s="2">
        <v>211</v>
      </c>
      <c r="J47" s="1">
        <v>1</v>
      </c>
      <c r="K47" s="2"/>
      <c r="L47" s="2">
        <v>7</v>
      </c>
      <c r="M47" s="2">
        <v>0</v>
      </c>
      <c r="N47" s="5"/>
      <c r="O47" s="5"/>
      <c r="P47" s="5"/>
      <c r="Q47" s="2"/>
      <c r="R47" s="2"/>
      <c r="S47" s="2"/>
      <c r="T47" s="2">
        <f>SUM(K47:S47)</f>
        <v>7</v>
      </c>
      <c r="U47" s="2">
        <f>IF(K47&gt;4,1,0)+IF(L47&gt;4,1,0)+IF(M47&gt;4,1,0)+IF(N47&gt;7,1,0)+IF(O47&gt;7,1,0)+IF(P47&gt;7,1,0)+IF(Q47&gt;10,1,0)+IF(R47&gt;10,1,0)+IF(S47&gt;10,1,0)</f>
        <v>1</v>
      </c>
      <c r="V47" t="s">
        <v>157</v>
      </c>
    </row>
    <row r="48" spans="1:22" x14ac:dyDescent="0.3">
      <c r="A48" t="s">
        <v>41</v>
      </c>
      <c r="B48" s="1" t="s">
        <v>55</v>
      </c>
      <c r="C48" s="1" t="s">
        <v>53</v>
      </c>
      <c r="D48" s="1"/>
      <c r="E48" s="1">
        <v>6</v>
      </c>
      <c r="F48" s="1" t="s">
        <v>45</v>
      </c>
      <c r="G48" s="1" t="s">
        <v>54</v>
      </c>
      <c r="H48" s="1" t="s">
        <v>55</v>
      </c>
      <c r="I48" s="2">
        <v>124</v>
      </c>
      <c r="J48" s="1">
        <v>1</v>
      </c>
      <c r="K48" s="2">
        <v>0</v>
      </c>
      <c r="L48" s="2"/>
      <c r="M48" s="2">
        <v>7</v>
      </c>
      <c r="N48" s="5">
        <v>0</v>
      </c>
      <c r="O48" s="5"/>
      <c r="P48" s="5"/>
      <c r="Q48" s="2"/>
      <c r="R48" s="2"/>
      <c r="S48" s="2"/>
      <c r="T48" s="2">
        <f>SUM(K48:S48)</f>
        <v>7</v>
      </c>
      <c r="U48" s="2">
        <f>IF(K48&gt;4,1,0)+IF(L48&gt;4,1,0)+IF(M48&gt;4,1,0)+IF(N48&gt;7,1,0)+IF(O48&gt;7,1,0)+IF(P48&gt;7,1,0)+IF(Q48&gt;10,1,0)+IF(R48&gt;10,1,0)+IF(S48&gt;10,1,0)</f>
        <v>1</v>
      </c>
      <c r="V48" t="s">
        <v>157</v>
      </c>
    </row>
    <row r="49" spans="1:22" x14ac:dyDescent="0.3">
      <c r="A49" t="s">
        <v>98</v>
      </c>
      <c r="B49" s="1" t="s">
        <v>107</v>
      </c>
      <c r="C49" s="1" t="s">
        <v>125</v>
      </c>
      <c r="D49" s="1" t="s">
        <v>100</v>
      </c>
      <c r="E49" s="1">
        <v>6</v>
      </c>
      <c r="F49" s="1" t="s">
        <v>101</v>
      </c>
      <c r="G49" s="1" t="s">
        <v>102</v>
      </c>
      <c r="H49" s="1" t="s">
        <v>107</v>
      </c>
      <c r="I49" s="2">
        <v>211</v>
      </c>
      <c r="J49" s="1">
        <v>1</v>
      </c>
      <c r="K49" s="2"/>
      <c r="L49" s="2">
        <v>7</v>
      </c>
      <c r="M49" s="2"/>
      <c r="N49" s="5"/>
      <c r="O49" s="5"/>
      <c r="P49" s="5"/>
      <c r="Q49" s="2"/>
      <c r="R49" s="2"/>
      <c r="S49" s="2"/>
      <c r="T49" s="2">
        <f>SUM(K49:S49)</f>
        <v>7</v>
      </c>
      <c r="U49" s="2">
        <f>IF(K49&gt;4,1,0)+IF(L49&gt;4,1,0)+IF(M49&gt;4,1,0)+IF(N49&gt;7,1,0)+IF(O49&gt;7,1,0)+IF(P49&gt;7,1,0)+IF(Q49&gt;10,1,0)+IF(R49&gt;10,1,0)+IF(S49&gt;10,1,0)</f>
        <v>1</v>
      </c>
      <c r="V49" t="s">
        <v>157</v>
      </c>
    </row>
    <row r="50" spans="1:22" x14ac:dyDescent="0.3">
      <c r="A50" t="s">
        <v>98</v>
      </c>
      <c r="B50" s="1" t="s">
        <v>111</v>
      </c>
      <c r="C50" s="1" t="s">
        <v>125</v>
      </c>
      <c r="D50" s="1" t="s">
        <v>100</v>
      </c>
      <c r="E50" s="1">
        <v>6</v>
      </c>
      <c r="F50" s="1" t="s">
        <v>101</v>
      </c>
      <c r="G50" s="1" t="s">
        <v>102</v>
      </c>
      <c r="H50" s="1" t="s">
        <v>111</v>
      </c>
      <c r="I50" s="2">
        <v>215</v>
      </c>
      <c r="J50" s="1">
        <v>1</v>
      </c>
      <c r="K50" s="2"/>
      <c r="L50" s="2"/>
      <c r="M50" s="2">
        <v>7</v>
      </c>
      <c r="N50" s="5"/>
      <c r="O50" s="5"/>
      <c r="P50" s="5"/>
      <c r="Q50" s="2"/>
      <c r="R50" s="2"/>
      <c r="S50" s="2"/>
      <c r="T50" s="2">
        <f>SUM(K50:S50)</f>
        <v>7</v>
      </c>
      <c r="U50" s="2">
        <f>IF(K50&gt;4,1,0)+IF(L50&gt;4,1,0)+IF(M50&gt;4,1,0)+IF(N50&gt;7,1,0)+IF(O50&gt;7,1,0)+IF(P50&gt;7,1,0)+IF(Q50&gt;10,1,0)+IF(R50&gt;10,1,0)+IF(S50&gt;10,1,0)</f>
        <v>1</v>
      </c>
      <c r="V50" t="s">
        <v>157</v>
      </c>
    </row>
    <row r="51" spans="1:22" x14ac:dyDescent="0.3">
      <c r="A51" t="s">
        <v>98</v>
      </c>
      <c r="B51" s="1" t="s">
        <v>135</v>
      </c>
      <c r="C51" s="1" t="s">
        <v>132</v>
      </c>
      <c r="D51" s="1" t="s">
        <v>136</v>
      </c>
      <c r="E51" s="1">
        <v>6</v>
      </c>
      <c r="F51" s="1" t="s">
        <v>101</v>
      </c>
      <c r="G51" s="1" t="s">
        <v>134</v>
      </c>
      <c r="H51" s="1" t="s">
        <v>135</v>
      </c>
      <c r="I51" s="2">
        <v>213</v>
      </c>
      <c r="J51" s="1">
        <v>1</v>
      </c>
      <c r="K51" s="2">
        <v>0</v>
      </c>
      <c r="L51" s="2"/>
      <c r="M51" s="2">
        <v>7</v>
      </c>
      <c r="N51" s="5"/>
      <c r="O51" s="5"/>
      <c r="P51" s="5"/>
      <c r="Q51" s="2"/>
      <c r="R51" s="2"/>
      <c r="S51" s="2"/>
      <c r="T51" s="2">
        <f>SUM(K51:S51)</f>
        <v>7</v>
      </c>
      <c r="U51" s="2">
        <f>IF(K51&gt;4,1,0)+IF(L51&gt;4,1,0)+IF(M51&gt;4,1,0)+IF(N51&gt;7,1,0)+IF(O51&gt;7,1,0)+IF(P51&gt;7,1,0)+IF(Q51&gt;10,1,0)+IF(R51&gt;10,1,0)+IF(S51&gt;10,1,0)</f>
        <v>1</v>
      </c>
      <c r="V51" t="s">
        <v>157</v>
      </c>
    </row>
    <row r="52" spans="1:22" x14ac:dyDescent="0.3">
      <c r="A52" t="s">
        <v>4</v>
      </c>
      <c r="B52" s="1" t="s">
        <v>5</v>
      </c>
      <c r="C52" s="1" t="s">
        <v>6</v>
      </c>
      <c r="D52" s="1" t="s">
        <v>7</v>
      </c>
      <c r="E52" s="1">
        <v>6</v>
      </c>
      <c r="F52" s="1" t="s">
        <v>8</v>
      </c>
      <c r="G52" s="1" t="s">
        <v>9</v>
      </c>
      <c r="H52" s="1" t="s">
        <v>5</v>
      </c>
      <c r="I52" s="2">
        <v>218</v>
      </c>
      <c r="J52" s="1">
        <v>1</v>
      </c>
      <c r="K52" s="2">
        <v>0</v>
      </c>
      <c r="L52" s="2"/>
      <c r="M52" s="2">
        <v>7</v>
      </c>
      <c r="N52" s="5"/>
      <c r="O52" s="5"/>
      <c r="P52" s="5"/>
      <c r="Q52" s="2"/>
      <c r="R52" s="2"/>
      <c r="S52" s="2"/>
      <c r="T52" s="2">
        <f>SUM(K52:S52)</f>
        <v>7</v>
      </c>
      <c r="U52" s="2">
        <f>IF(K52&gt;4,1,0)+IF(L52&gt;4,1,0)+IF(M52&gt;4,1,0)+IF(N52&gt;7,1,0)+IF(O52&gt;7,1,0)+IF(P52&gt;7,1,0)+IF(Q52&gt;10,1,0)+IF(R52&gt;10,1,0)+IF(S52&gt;10,1,0)</f>
        <v>1</v>
      </c>
      <c r="V52" t="s">
        <v>157</v>
      </c>
    </row>
    <row r="53" spans="1:22" x14ac:dyDescent="0.3">
      <c r="A53" t="s">
        <v>56</v>
      </c>
      <c r="B53" s="1" t="s">
        <v>62</v>
      </c>
      <c r="C53" s="1" t="s">
        <v>58</v>
      </c>
      <c r="D53" s="1" t="s">
        <v>59</v>
      </c>
      <c r="E53" s="1">
        <v>6</v>
      </c>
      <c r="F53" s="1" t="s">
        <v>60</v>
      </c>
      <c r="G53" s="1" t="s">
        <v>61</v>
      </c>
      <c r="H53" s="1" t="s">
        <v>62</v>
      </c>
      <c r="I53" s="2">
        <v>211</v>
      </c>
      <c r="J53" s="1">
        <v>1</v>
      </c>
      <c r="K53" s="2"/>
      <c r="L53" s="2">
        <v>7</v>
      </c>
      <c r="M53" s="2"/>
      <c r="N53" s="5"/>
      <c r="O53" s="5"/>
      <c r="P53" s="5">
        <v>0</v>
      </c>
      <c r="Q53" s="2"/>
      <c r="R53" s="2"/>
      <c r="S53" s="2"/>
      <c r="T53" s="2">
        <f>SUM(K53:S53)</f>
        <v>7</v>
      </c>
      <c r="U53" s="2">
        <f>IF(K53&gt;4,1,0)+IF(L53&gt;4,1,0)+IF(M53&gt;4,1,0)+IF(N53&gt;7,1,0)+IF(O53&gt;7,1,0)+IF(P53&gt;7,1,0)+IF(Q53&gt;10,1,0)+IF(R53&gt;10,1,0)+IF(S53&gt;10,1,0)</f>
        <v>1</v>
      </c>
      <c r="V53" t="s">
        <v>157</v>
      </c>
    </row>
    <row r="54" spans="1:22" x14ac:dyDescent="0.3">
      <c r="A54" t="s">
        <v>41</v>
      </c>
      <c r="B54" s="1" t="s">
        <v>47</v>
      </c>
      <c r="C54" s="1" t="s">
        <v>48</v>
      </c>
      <c r="D54" s="1" t="s">
        <v>49</v>
      </c>
      <c r="E54" s="1">
        <v>6</v>
      </c>
      <c r="F54" s="1" t="s">
        <v>45</v>
      </c>
      <c r="G54" s="1" t="s">
        <v>50</v>
      </c>
      <c r="H54" s="1" t="s">
        <v>47</v>
      </c>
      <c r="I54" s="2">
        <v>126</v>
      </c>
      <c r="J54" s="1">
        <v>1</v>
      </c>
      <c r="K54" s="2"/>
      <c r="L54" s="2"/>
      <c r="M54" s="2">
        <v>7</v>
      </c>
      <c r="N54" s="5"/>
      <c r="O54" s="5"/>
      <c r="P54" s="5"/>
      <c r="Q54" s="2"/>
      <c r="R54" s="2"/>
      <c r="S54" s="2"/>
      <c r="T54" s="2">
        <f>SUM(K54:S54)</f>
        <v>7</v>
      </c>
      <c r="U54" s="2">
        <f>IF(K54&gt;4,1,0)+IF(L54&gt;4,1,0)+IF(M54&gt;4,1,0)+IF(N54&gt;7,1,0)+IF(O54&gt;7,1,0)+IF(P54&gt;7,1,0)+IF(Q54&gt;10,1,0)+IF(R54&gt;10,1,0)+IF(S54&gt;10,1,0)</f>
        <v>1</v>
      </c>
      <c r="V54" t="s">
        <v>157</v>
      </c>
    </row>
    <row r="55" spans="1:22" x14ac:dyDescent="0.3">
      <c r="A55" t="s">
        <v>98</v>
      </c>
      <c r="B55" s="1" t="s">
        <v>114</v>
      </c>
      <c r="C55" s="1" t="s">
        <v>125</v>
      </c>
      <c r="D55" s="1" t="s">
        <v>100</v>
      </c>
      <c r="E55" s="1">
        <v>6</v>
      </c>
      <c r="F55" s="1" t="s">
        <v>101</v>
      </c>
      <c r="G55" s="1" t="s">
        <v>102</v>
      </c>
      <c r="H55" s="1" t="s">
        <v>114</v>
      </c>
      <c r="I55" s="2">
        <v>211</v>
      </c>
      <c r="J55" s="1">
        <v>1</v>
      </c>
      <c r="K55" s="2"/>
      <c r="L55" s="2">
        <v>7</v>
      </c>
      <c r="M55" s="2"/>
      <c r="N55" s="5"/>
      <c r="O55" s="5"/>
      <c r="P55" s="5"/>
      <c r="Q55" s="2"/>
      <c r="R55" s="2"/>
      <c r="S55" s="2"/>
      <c r="T55" s="2">
        <f>SUM(K55:S55)</f>
        <v>7</v>
      </c>
      <c r="U55" s="2">
        <f>IF(K55&gt;4,1,0)+IF(L55&gt;4,1,0)+IF(M55&gt;4,1,0)+IF(N55&gt;7,1,0)+IF(O55&gt;7,1,0)+IF(P55&gt;7,1,0)+IF(Q55&gt;10,1,0)+IF(R55&gt;10,1,0)+IF(S55&gt;10,1,0)</f>
        <v>1</v>
      </c>
      <c r="V55" t="s">
        <v>157</v>
      </c>
    </row>
    <row r="56" spans="1:22" x14ac:dyDescent="0.3">
      <c r="A56" t="s">
        <v>23</v>
      </c>
      <c r="B56" s="1" t="s">
        <v>35</v>
      </c>
      <c r="C56" s="1" t="s">
        <v>32</v>
      </c>
      <c r="D56" s="1" t="s">
        <v>36</v>
      </c>
      <c r="E56" s="1">
        <v>6</v>
      </c>
      <c r="F56" s="1" t="s">
        <v>27</v>
      </c>
      <c r="G56" s="1" t="s">
        <v>34</v>
      </c>
      <c r="H56" s="1" t="s">
        <v>35</v>
      </c>
      <c r="I56" s="2">
        <v>211</v>
      </c>
      <c r="J56" s="1">
        <v>1</v>
      </c>
      <c r="K56" s="2"/>
      <c r="L56" s="2">
        <v>6</v>
      </c>
      <c r="M56" s="2"/>
      <c r="N56" s="5">
        <v>0</v>
      </c>
      <c r="O56" s="5"/>
      <c r="P56" s="5"/>
      <c r="Q56" s="2"/>
      <c r="R56" s="2"/>
      <c r="S56" s="2"/>
      <c r="T56" s="2">
        <f>SUM(K56:S56)</f>
        <v>6</v>
      </c>
      <c r="U56" s="2">
        <f>IF(K56&gt;4,1,0)+IF(L56&gt;4,1,0)+IF(M56&gt;4,1,0)+IF(N56&gt;7,1,0)+IF(O56&gt;7,1,0)+IF(P56&gt;7,1,0)+IF(Q56&gt;10,1,0)+IF(R56&gt;10,1,0)+IF(S56&gt;10,1,0)</f>
        <v>1</v>
      </c>
      <c r="V56" t="s">
        <v>157</v>
      </c>
    </row>
    <row r="57" spans="1:22" x14ac:dyDescent="0.3">
      <c r="A57" t="s">
        <v>56</v>
      </c>
      <c r="B57" s="1" t="s">
        <v>82</v>
      </c>
      <c r="C57" s="1" t="s">
        <v>79</v>
      </c>
      <c r="D57" s="1" t="s">
        <v>80</v>
      </c>
      <c r="E57" s="1">
        <v>6</v>
      </c>
      <c r="F57" s="1" t="s">
        <v>60</v>
      </c>
      <c r="G57" s="1" t="s">
        <v>81</v>
      </c>
      <c r="H57" s="1" t="s">
        <v>82</v>
      </c>
      <c r="I57" s="2">
        <v>213</v>
      </c>
      <c r="J57" s="1">
        <v>1</v>
      </c>
      <c r="K57" s="2"/>
      <c r="L57" s="2">
        <v>0</v>
      </c>
      <c r="M57" s="2">
        <v>6</v>
      </c>
      <c r="N57" s="5"/>
      <c r="O57" s="5"/>
      <c r="P57" s="5">
        <v>0</v>
      </c>
      <c r="Q57" s="2"/>
      <c r="R57" s="2"/>
      <c r="S57" s="2"/>
      <c r="T57" s="2">
        <f>SUM(K57:S57)</f>
        <v>6</v>
      </c>
      <c r="U57" s="2">
        <f>IF(K57&gt;4,1,0)+IF(L57&gt;4,1,0)+IF(M57&gt;4,1,0)+IF(N57&gt;7,1,0)+IF(O57&gt;7,1,0)+IF(P57&gt;7,1,0)+IF(Q57&gt;10,1,0)+IF(R57&gt;10,1,0)+IF(S57&gt;10,1,0)</f>
        <v>1</v>
      </c>
      <c r="V57" t="s">
        <v>157</v>
      </c>
    </row>
    <row r="58" spans="1:22" x14ac:dyDescent="0.3">
      <c r="A58" t="s">
        <v>23</v>
      </c>
      <c r="B58" s="1" t="s">
        <v>31</v>
      </c>
      <c r="C58" s="1" t="s">
        <v>32</v>
      </c>
      <c r="D58" s="1" t="s">
        <v>33</v>
      </c>
      <c r="E58" s="1">
        <v>6</v>
      </c>
      <c r="F58" s="1" t="s">
        <v>27</v>
      </c>
      <c r="G58" s="1" t="s">
        <v>34</v>
      </c>
      <c r="H58" s="1" t="s">
        <v>31</v>
      </c>
      <c r="I58" s="2">
        <v>213</v>
      </c>
      <c r="J58" s="1">
        <v>1</v>
      </c>
      <c r="K58" s="2">
        <v>0</v>
      </c>
      <c r="L58" s="2"/>
      <c r="M58" s="2">
        <v>5</v>
      </c>
      <c r="N58" s="5">
        <v>0</v>
      </c>
      <c r="O58" s="5"/>
      <c r="P58" s="5"/>
      <c r="Q58" s="2"/>
      <c r="R58" s="2"/>
      <c r="S58" s="2"/>
      <c r="T58" s="2">
        <f>SUM(K58:S58)</f>
        <v>5</v>
      </c>
      <c r="U58" s="2">
        <f>IF(K58&gt;4,1,0)+IF(L58&gt;4,1,0)+IF(M58&gt;4,1,0)+IF(N58&gt;7,1,0)+IF(O58&gt;7,1,0)+IF(P58&gt;7,1,0)+IF(Q58&gt;10,1,0)+IF(R58&gt;10,1,0)+IF(S58&gt;10,1,0)</f>
        <v>1</v>
      </c>
      <c r="V58" t="s">
        <v>157</v>
      </c>
    </row>
    <row r="59" spans="1:22" x14ac:dyDescent="0.3">
      <c r="A59" t="s">
        <v>56</v>
      </c>
      <c r="B59" s="1" t="s">
        <v>63</v>
      </c>
      <c r="C59" s="1" t="s">
        <v>58</v>
      </c>
      <c r="D59" s="1" t="s">
        <v>59</v>
      </c>
      <c r="E59" s="1">
        <v>6</v>
      </c>
      <c r="F59" s="1" t="s">
        <v>60</v>
      </c>
      <c r="G59" s="1" t="s">
        <v>61</v>
      </c>
      <c r="H59" s="1" t="s">
        <v>63</v>
      </c>
      <c r="I59" s="2">
        <v>213</v>
      </c>
      <c r="J59" s="1">
        <v>1</v>
      </c>
      <c r="K59" s="2">
        <v>0</v>
      </c>
      <c r="L59" s="2"/>
      <c r="M59" s="2">
        <v>5</v>
      </c>
      <c r="N59" s="5"/>
      <c r="O59" s="5"/>
      <c r="P59" s="5">
        <v>0</v>
      </c>
      <c r="Q59" s="2"/>
      <c r="R59" s="2"/>
      <c r="S59" s="2"/>
      <c r="T59" s="2">
        <f>SUM(K59:S59)</f>
        <v>5</v>
      </c>
      <c r="U59" s="2">
        <f>IF(K59&gt;4,1,0)+IF(L59&gt;4,1,0)+IF(M59&gt;4,1,0)+IF(N59&gt;7,1,0)+IF(O59&gt;7,1,0)+IF(P59&gt;7,1,0)+IF(Q59&gt;10,1,0)+IF(R59&gt;10,1,0)+IF(S59&gt;10,1,0)</f>
        <v>1</v>
      </c>
      <c r="V59" t="s">
        <v>157</v>
      </c>
    </row>
    <row r="60" spans="1:22" x14ac:dyDescent="0.3">
      <c r="A60" t="s">
        <v>89</v>
      </c>
      <c r="B60" s="1" t="s">
        <v>96</v>
      </c>
      <c r="C60" s="1" t="s">
        <v>97</v>
      </c>
      <c r="D60" s="1"/>
      <c r="E60" s="1">
        <v>6</v>
      </c>
      <c r="F60" s="1" t="s">
        <v>93</v>
      </c>
      <c r="G60" s="1" t="s">
        <v>94</v>
      </c>
      <c r="H60" s="1" t="s">
        <v>96</v>
      </c>
      <c r="I60" s="2">
        <v>218</v>
      </c>
      <c r="J60" s="1">
        <v>1</v>
      </c>
      <c r="K60" s="2"/>
      <c r="L60" s="2">
        <v>0</v>
      </c>
      <c r="M60" s="2">
        <v>5</v>
      </c>
      <c r="N60" s="5"/>
      <c r="O60" s="5">
        <v>0</v>
      </c>
      <c r="P60" s="5"/>
      <c r="Q60" s="2"/>
      <c r="R60" s="2"/>
      <c r="S60" s="2"/>
      <c r="T60" s="2">
        <f>SUM(K60:S60)</f>
        <v>5</v>
      </c>
      <c r="U60" s="2">
        <f>IF(K60&gt;4,1,0)+IF(L60&gt;4,1,0)+IF(M60&gt;4,1,0)+IF(N60&gt;7,1,0)+IF(O60&gt;7,1,0)+IF(P60&gt;7,1,0)+IF(Q60&gt;10,1,0)+IF(R60&gt;10,1,0)+IF(S60&gt;10,1,0)</f>
        <v>1</v>
      </c>
      <c r="V60" t="s">
        <v>157</v>
      </c>
    </row>
    <row r="61" spans="1:22" x14ac:dyDescent="0.3">
      <c r="A61" t="s">
        <v>23</v>
      </c>
      <c r="B61" s="1" t="s">
        <v>37</v>
      </c>
      <c r="C61" s="1" t="s">
        <v>38</v>
      </c>
      <c r="D61" s="1" t="s">
        <v>39</v>
      </c>
      <c r="E61" s="1">
        <v>6</v>
      </c>
      <c r="F61" s="1" t="s">
        <v>27</v>
      </c>
      <c r="G61" s="1" t="s">
        <v>40</v>
      </c>
      <c r="H61" s="1" t="s">
        <v>37</v>
      </c>
      <c r="I61" s="2">
        <v>214</v>
      </c>
      <c r="J61" s="1">
        <v>1</v>
      </c>
      <c r="K61" s="2">
        <v>0</v>
      </c>
      <c r="L61" s="2"/>
      <c r="M61" s="2">
        <v>5</v>
      </c>
      <c r="N61" s="5"/>
      <c r="O61" s="5"/>
      <c r="P61" s="5"/>
      <c r="Q61" s="2"/>
      <c r="R61" s="2"/>
      <c r="S61" s="2"/>
      <c r="T61" s="2">
        <f>SUM(K61:S61)</f>
        <v>5</v>
      </c>
      <c r="U61" s="2">
        <f>IF(K61&gt;4,1,0)+IF(L61&gt;4,1,0)+IF(M61&gt;4,1,0)+IF(N61&gt;7,1,0)+IF(O61&gt;7,1,0)+IF(P61&gt;7,1,0)+IF(Q61&gt;10,1,0)+IF(R61&gt;10,1,0)+IF(S61&gt;10,1,0)</f>
        <v>1</v>
      </c>
      <c r="V61" t="s">
        <v>157</v>
      </c>
    </row>
    <row r="62" spans="1:22" x14ac:dyDescent="0.3">
      <c r="A62" t="s">
        <v>123</v>
      </c>
      <c r="B62" s="1" t="s">
        <v>130</v>
      </c>
      <c r="C62" s="1" t="s">
        <v>125</v>
      </c>
      <c r="D62" s="1" t="s">
        <v>100</v>
      </c>
      <c r="E62" s="1">
        <v>6</v>
      </c>
      <c r="F62" s="1" t="s">
        <v>101</v>
      </c>
      <c r="G62" s="1" t="s">
        <v>102</v>
      </c>
      <c r="H62" s="1" t="s">
        <v>130</v>
      </c>
      <c r="I62" s="2">
        <v>124</v>
      </c>
      <c r="J62" s="1">
        <v>1</v>
      </c>
      <c r="K62" s="2"/>
      <c r="L62" s="2"/>
      <c r="M62" s="2">
        <v>5</v>
      </c>
      <c r="N62" s="5"/>
      <c r="O62" s="5">
        <v>0</v>
      </c>
      <c r="P62" s="5"/>
      <c r="Q62" s="2"/>
      <c r="R62" s="2"/>
      <c r="S62" s="2"/>
      <c r="T62" s="2">
        <f>SUM(K62:S62)</f>
        <v>5</v>
      </c>
      <c r="U62" s="2">
        <f>IF(K62&gt;4,1,0)+IF(L62&gt;4,1,0)+IF(M62&gt;4,1,0)+IF(N62&gt;7,1,0)+IF(O62&gt;7,1,0)+IF(P62&gt;7,1,0)+IF(Q62&gt;10,1,0)+IF(R62&gt;10,1,0)+IF(S62&gt;10,1,0)</f>
        <v>1</v>
      </c>
      <c r="V62" t="s">
        <v>157</v>
      </c>
    </row>
    <row r="63" spans="1:22" x14ac:dyDescent="0.3">
      <c r="A63" t="s">
        <v>123</v>
      </c>
      <c r="B63" s="1" t="s">
        <v>126</v>
      </c>
      <c r="C63" s="1" t="s">
        <v>125</v>
      </c>
      <c r="D63" s="1" t="s">
        <v>100</v>
      </c>
      <c r="E63" s="1">
        <v>6</v>
      </c>
      <c r="F63" s="1" t="s">
        <v>101</v>
      </c>
      <c r="G63" s="1" t="s">
        <v>102</v>
      </c>
      <c r="H63" s="1" t="s">
        <v>126</v>
      </c>
      <c r="I63" s="2">
        <v>124</v>
      </c>
      <c r="J63" s="1">
        <v>1</v>
      </c>
      <c r="K63" s="2">
        <v>0</v>
      </c>
      <c r="L63" s="2">
        <v>0</v>
      </c>
      <c r="M63" s="2">
        <v>0</v>
      </c>
      <c r="N63" s="5"/>
      <c r="O63" s="5"/>
      <c r="P63" s="5"/>
      <c r="Q63" s="2"/>
      <c r="R63" s="2"/>
      <c r="S63" s="2"/>
      <c r="T63" s="2">
        <f>SUM(K63:S63)</f>
        <v>0</v>
      </c>
      <c r="U63" s="2">
        <f>IF(K63&gt;4,1,0)+IF(L63&gt;4,1,0)+IF(M63&gt;4,1,0)+IF(N63&gt;7,1,0)+IF(O63&gt;7,1,0)+IF(P63&gt;7,1,0)+IF(Q63&gt;10,1,0)+IF(R63&gt;10,1,0)+IF(S63&gt;10,1,0)</f>
        <v>0</v>
      </c>
      <c r="V63" t="s">
        <v>157</v>
      </c>
    </row>
    <row r="64" spans="1:22" x14ac:dyDescent="0.3">
      <c r="A64" t="s">
        <v>4</v>
      </c>
      <c r="B64" s="1" t="s">
        <v>10</v>
      </c>
      <c r="C64" s="1" t="s">
        <v>11</v>
      </c>
      <c r="D64" s="1" t="s">
        <v>12</v>
      </c>
      <c r="E64" s="1">
        <v>6</v>
      </c>
      <c r="F64" s="1" t="s">
        <v>8</v>
      </c>
      <c r="G64" s="1" t="s">
        <v>13</v>
      </c>
      <c r="H64" s="1" t="s">
        <v>10</v>
      </c>
      <c r="I64" s="2">
        <v>126</v>
      </c>
      <c r="J64" s="1">
        <v>1</v>
      </c>
      <c r="K64" s="2"/>
      <c r="L64" s="2">
        <v>0</v>
      </c>
      <c r="M64" s="2">
        <v>0</v>
      </c>
      <c r="N64" s="5"/>
      <c r="O64" s="5"/>
      <c r="P64" s="5"/>
      <c r="Q64" s="2"/>
      <c r="R64" s="2"/>
      <c r="S64" s="2"/>
      <c r="T64" s="2">
        <f>SUM(K64:S64)</f>
        <v>0</v>
      </c>
      <c r="U64" s="2">
        <f>IF(K64&gt;4,1,0)+IF(L64&gt;4,1,0)+IF(M64&gt;4,1,0)+IF(N64&gt;7,1,0)+IF(O64&gt;7,1,0)+IF(P64&gt;7,1,0)+IF(Q64&gt;10,1,0)+IF(R64&gt;10,1,0)+IF(S64&gt;10,1,0)</f>
        <v>0</v>
      </c>
      <c r="V64" t="s">
        <v>157</v>
      </c>
    </row>
    <row r="65" spans="1:22" x14ac:dyDescent="0.3">
      <c r="A65" t="s">
        <v>98</v>
      </c>
      <c r="B65" s="1" t="s">
        <v>138</v>
      </c>
      <c r="C65" s="1" t="s">
        <v>132</v>
      </c>
      <c r="D65" s="1" t="s">
        <v>136</v>
      </c>
      <c r="E65" s="1">
        <v>6</v>
      </c>
      <c r="F65" s="1" t="s">
        <v>101</v>
      </c>
      <c r="G65" s="1" t="s">
        <v>134</v>
      </c>
      <c r="H65" s="1" t="s">
        <v>138</v>
      </c>
      <c r="I65" s="2">
        <v>124</v>
      </c>
      <c r="J65" s="1">
        <v>1</v>
      </c>
      <c r="K65" s="2"/>
      <c r="L65" s="2">
        <v>0</v>
      </c>
      <c r="M65" s="2">
        <v>0</v>
      </c>
      <c r="N65" s="5"/>
      <c r="O65" s="5"/>
      <c r="P65" s="5"/>
      <c r="Q65" s="2"/>
      <c r="R65" s="2"/>
      <c r="S65" s="2"/>
      <c r="T65" s="2">
        <f>SUM(K65:S65)</f>
        <v>0</v>
      </c>
      <c r="U65" s="2">
        <f>IF(K65&gt;4,1,0)+IF(L65&gt;4,1,0)+IF(M65&gt;4,1,0)+IF(N65&gt;7,1,0)+IF(O65&gt;7,1,0)+IF(P65&gt;7,1,0)+IF(Q65&gt;10,1,0)+IF(R65&gt;10,1,0)+IF(S65&gt;10,1,0)</f>
        <v>0</v>
      </c>
      <c r="V65" t="s">
        <v>157</v>
      </c>
    </row>
    <row r="66" spans="1:22" x14ac:dyDescent="0.3">
      <c r="A66" t="s">
        <v>56</v>
      </c>
      <c r="B66" s="1" t="s">
        <v>74</v>
      </c>
      <c r="C66" s="1" t="s">
        <v>75</v>
      </c>
      <c r="D66" s="1" t="s">
        <v>76</v>
      </c>
      <c r="E66" s="1">
        <v>6</v>
      </c>
      <c r="F66" s="1" t="s">
        <v>60</v>
      </c>
      <c r="G66" s="1" t="s">
        <v>77</v>
      </c>
      <c r="H66" s="1" t="s">
        <v>74</v>
      </c>
      <c r="I66" s="2">
        <v>126</v>
      </c>
      <c r="J66" s="1">
        <v>1</v>
      </c>
      <c r="K66" s="2">
        <v>0</v>
      </c>
      <c r="L66" s="2"/>
      <c r="M66" s="2"/>
      <c r="N66" s="5"/>
      <c r="O66" s="5"/>
      <c r="P66" s="5"/>
      <c r="Q66" s="2"/>
      <c r="R66" s="2"/>
      <c r="S66" s="2"/>
      <c r="T66" s="2">
        <f>SUM(K66:S66)</f>
        <v>0</v>
      </c>
      <c r="U66" s="2">
        <f>IF(K66&gt;4,1,0)+IF(L66&gt;4,1,0)+IF(M66&gt;4,1,0)+IF(N66&gt;7,1,0)+IF(O66&gt;7,1,0)+IF(P66&gt;7,1,0)+IF(Q66&gt;10,1,0)+IF(R66&gt;10,1,0)+IF(S66&gt;10,1,0)</f>
        <v>0</v>
      </c>
      <c r="V66" t="s">
        <v>157</v>
      </c>
    </row>
    <row r="67" spans="1:22" x14ac:dyDescent="0.3">
      <c r="A67" t="s">
        <v>84</v>
      </c>
      <c r="B67" s="1" t="s">
        <v>85</v>
      </c>
      <c r="C67" s="1" t="s">
        <v>86</v>
      </c>
      <c r="D67" s="1" t="s">
        <v>87</v>
      </c>
      <c r="E67" s="1">
        <v>6</v>
      </c>
      <c r="F67" s="1" t="s">
        <v>88</v>
      </c>
      <c r="G67" s="1" t="s">
        <v>149</v>
      </c>
      <c r="H67" s="1" t="s">
        <v>85</v>
      </c>
      <c r="I67" s="2">
        <v>211</v>
      </c>
      <c r="J67" s="1">
        <v>1</v>
      </c>
      <c r="K67" s="2">
        <v>0</v>
      </c>
      <c r="L67" s="2">
        <v>0</v>
      </c>
      <c r="M67" s="2"/>
      <c r="N67" s="5"/>
      <c r="O67" s="5"/>
      <c r="P67" s="5"/>
      <c r="Q67" s="2"/>
      <c r="R67" s="2"/>
      <c r="S67" s="2"/>
      <c r="T67" s="2">
        <f>SUM(K67:S67)</f>
        <v>0</v>
      </c>
      <c r="U67" s="2">
        <f>IF(K67&gt;4,1,0)+IF(L67&gt;4,1,0)+IF(M67&gt;4,1,0)+IF(N67&gt;7,1,0)+IF(O67&gt;7,1,0)+IF(P67&gt;7,1,0)+IF(Q67&gt;10,1,0)+IF(R67&gt;10,1,0)+IF(S67&gt;10,1,0)</f>
        <v>0</v>
      </c>
      <c r="V67" t="s">
        <v>157</v>
      </c>
    </row>
    <row r="68" spans="1:22" x14ac:dyDescent="0.3">
      <c r="A68" t="s">
        <v>56</v>
      </c>
      <c r="B68" s="1" t="s">
        <v>83</v>
      </c>
      <c r="C68" s="1" t="s">
        <v>79</v>
      </c>
      <c r="D68" s="1" t="s">
        <v>80</v>
      </c>
      <c r="E68" s="1">
        <v>6</v>
      </c>
      <c r="F68" s="1" t="s">
        <v>60</v>
      </c>
      <c r="G68" s="1" t="s">
        <v>81</v>
      </c>
      <c r="H68" s="1" t="s">
        <v>83</v>
      </c>
      <c r="I68" s="2">
        <v>214</v>
      </c>
      <c r="J68" s="1">
        <v>1</v>
      </c>
      <c r="K68" s="2"/>
      <c r="L68" s="2">
        <v>0</v>
      </c>
      <c r="M68" s="2">
        <v>0</v>
      </c>
      <c r="N68" s="5"/>
      <c r="O68" s="5"/>
      <c r="P68" s="5"/>
      <c r="Q68" s="2"/>
      <c r="R68" s="2"/>
      <c r="S68" s="2"/>
      <c r="T68" s="2">
        <f>SUM(K68:S68)</f>
        <v>0</v>
      </c>
      <c r="U68" s="2">
        <f>IF(K68&gt;4,1,0)+IF(L68&gt;4,1,0)+IF(M68&gt;4,1,0)+IF(N68&gt;7,1,0)+IF(O68&gt;7,1,0)+IF(P68&gt;7,1,0)+IF(Q68&gt;10,1,0)+IF(R68&gt;10,1,0)+IF(S68&gt;10,1,0)</f>
        <v>0</v>
      </c>
      <c r="V68" t="s">
        <v>157</v>
      </c>
    </row>
  </sheetData>
  <sortState ref="A2:U151">
    <sortCondition descending="1" ref="J2:J151"/>
    <sortCondition ref="E2:E151"/>
    <sortCondition descending="1" ref="T2:T151"/>
    <sortCondition descending="1" ref="U2:U151"/>
    <sortCondition ref="H2:H151"/>
  </sortState>
  <conditionalFormatting sqref="K2:M68">
    <cfRule type="cellIs" dxfId="1" priority="1" stopIfTrue="1" operator="greaterThan">
      <formula>7</formula>
    </cfRule>
  </conditionalFormatting>
  <conditionalFormatting sqref="N2:P68">
    <cfRule type="cellIs" dxfId="0" priority="2" stopIfTrue="1" operator="greaterThan">
      <formula>10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6-7 рез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</dc:creator>
  <cp:lastModifiedBy>oleg</cp:lastModifiedBy>
  <cp:lastPrinted>2024-04-06T15:51:35Z</cp:lastPrinted>
  <dcterms:created xsi:type="dcterms:W3CDTF">2024-04-05T04:44:45Z</dcterms:created>
  <dcterms:modified xsi:type="dcterms:W3CDTF">2024-04-07T19:23:45Z</dcterms:modified>
</cp:coreProperties>
</file>