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105" yWindow="-105" windowWidth="19425" windowHeight="10425"/>
  </bookViews>
  <sheets>
    <sheet name="6 класс" sheetId="23" r:id="rId1"/>
    <sheet name="7 класс" sheetId="24" r:id="rId2"/>
  </sheets>
  <definedNames>
    <definedName name="_xlnm._FilterDatabase" localSheetId="0" hidden="1">'6 класс'!$A$1:$S$90</definedName>
    <definedName name="_xlnm._FilterDatabase" localSheetId="1" hidden="1">'7 класс'!$A$1:$Q$80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3" i="24" l="1"/>
  <c r="P4" i="24"/>
  <c r="P5" i="24"/>
  <c r="P6" i="24"/>
  <c r="P7" i="24"/>
  <c r="P8" i="24"/>
  <c r="P9" i="24"/>
  <c r="P10" i="24"/>
  <c r="P11" i="24"/>
  <c r="P12" i="24"/>
  <c r="P13" i="24"/>
  <c r="P14" i="24"/>
  <c r="P15" i="24"/>
  <c r="P16" i="24"/>
  <c r="P17" i="24"/>
  <c r="P18" i="24"/>
  <c r="P19" i="24"/>
  <c r="P20" i="24"/>
  <c r="P21" i="24"/>
  <c r="P22" i="24"/>
  <c r="P23" i="24"/>
  <c r="P24" i="24"/>
  <c r="P25" i="24"/>
  <c r="P26" i="24"/>
  <c r="P27" i="24"/>
  <c r="P28" i="24"/>
  <c r="P29" i="24"/>
  <c r="P30" i="24"/>
  <c r="P31" i="24"/>
  <c r="P32" i="24"/>
  <c r="P33" i="24"/>
  <c r="P34" i="24"/>
  <c r="P35" i="24"/>
  <c r="P36" i="24"/>
  <c r="P37" i="24"/>
  <c r="P39" i="24"/>
  <c r="P40" i="24"/>
  <c r="P43" i="24"/>
  <c r="P45" i="24"/>
  <c r="P38" i="24"/>
  <c r="P41" i="24"/>
  <c r="P42" i="24"/>
  <c r="P44" i="24"/>
  <c r="P46" i="24"/>
  <c r="P47" i="24"/>
  <c r="P48" i="24"/>
  <c r="P49" i="24"/>
  <c r="P50" i="24"/>
  <c r="P51" i="24"/>
  <c r="P52" i="24"/>
  <c r="P53" i="24"/>
  <c r="P54" i="24"/>
  <c r="P55" i="24"/>
  <c r="P56" i="24"/>
  <c r="P57" i="24"/>
  <c r="P58" i="24"/>
  <c r="P59" i="24"/>
  <c r="P60" i="24"/>
  <c r="P61" i="24"/>
  <c r="P62" i="24"/>
  <c r="P63" i="24"/>
  <c r="P64" i="24"/>
  <c r="P65" i="24"/>
  <c r="P66" i="24"/>
  <c r="P67" i="24"/>
  <c r="P68" i="24"/>
  <c r="P69" i="24"/>
  <c r="P70" i="24"/>
  <c r="P71" i="24"/>
  <c r="P72" i="24"/>
  <c r="P73" i="24"/>
  <c r="P74" i="24"/>
  <c r="P75" i="24"/>
  <c r="P76" i="24"/>
  <c r="P77" i="24"/>
  <c r="P78" i="24"/>
  <c r="P79" i="24"/>
  <c r="P80" i="24"/>
  <c r="P2" i="24"/>
  <c r="P3" i="23"/>
  <c r="P4" i="23"/>
  <c r="P5" i="23"/>
  <c r="P6" i="23"/>
  <c r="P7" i="23"/>
  <c r="P8" i="23"/>
  <c r="P9" i="23"/>
  <c r="P10" i="23"/>
  <c r="P11" i="23"/>
  <c r="P12" i="23"/>
  <c r="P13" i="23"/>
  <c r="P14" i="23"/>
  <c r="P15" i="23"/>
  <c r="P16" i="23"/>
  <c r="P17" i="23"/>
  <c r="P18" i="23"/>
  <c r="P19" i="23"/>
  <c r="P20" i="23"/>
  <c r="P21" i="23"/>
  <c r="P22" i="23"/>
  <c r="P23" i="23"/>
  <c r="P24" i="23"/>
  <c r="P25" i="23"/>
  <c r="P26" i="23"/>
  <c r="P27" i="23"/>
  <c r="P28" i="23"/>
  <c r="P29" i="23"/>
  <c r="P30" i="23"/>
  <c r="P31" i="23"/>
  <c r="P32" i="23"/>
  <c r="P33" i="23"/>
  <c r="P34" i="23"/>
  <c r="P35" i="23"/>
  <c r="P36" i="23"/>
  <c r="P37" i="23"/>
  <c r="P38" i="23"/>
  <c r="P39" i="23"/>
  <c r="P40" i="23"/>
  <c r="P41" i="23"/>
  <c r="P42" i="23"/>
  <c r="P43" i="23"/>
  <c r="P44" i="23"/>
  <c r="P45" i="23"/>
  <c r="P46" i="23"/>
  <c r="P47" i="23"/>
  <c r="P48" i="23"/>
  <c r="P49" i="23"/>
  <c r="P50" i="23"/>
  <c r="P51" i="23"/>
  <c r="P52" i="23"/>
  <c r="P53" i="23"/>
  <c r="P54" i="23"/>
  <c r="P55" i="23"/>
  <c r="P56" i="23"/>
  <c r="P57" i="23"/>
  <c r="P58" i="23"/>
  <c r="P59" i="23"/>
  <c r="P60" i="23"/>
  <c r="P61" i="23"/>
  <c r="P62" i="23"/>
  <c r="P63" i="23"/>
  <c r="P64" i="23"/>
  <c r="P65" i="23"/>
  <c r="P66" i="23"/>
  <c r="P67" i="23"/>
  <c r="P68" i="23"/>
  <c r="P69" i="23"/>
  <c r="P70" i="23"/>
  <c r="P71" i="23"/>
  <c r="P72" i="23"/>
  <c r="P73" i="23"/>
  <c r="P74" i="23"/>
  <c r="P75" i="23"/>
  <c r="P76" i="23"/>
  <c r="P77" i="23"/>
  <c r="P78" i="23"/>
  <c r="P79" i="23"/>
  <c r="P80" i="23"/>
  <c r="P81" i="23"/>
  <c r="P82" i="23"/>
  <c r="P83" i="23"/>
  <c r="P84" i="23"/>
  <c r="P85" i="23"/>
  <c r="P86" i="23"/>
  <c r="P87" i="23"/>
  <c r="P88" i="23"/>
  <c r="P89" i="23"/>
  <c r="P90" i="23"/>
  <c r="P2" i="23"/>
  <c r="O47" i="23"/>
  <c r="O31" i="23"/>
  <c r="O20" i="23"/>
  <c r="O32" i="23"/>
  <c r="O73" i="23"/>
  <c r="O72" i="23"/>
  <c r="O86" i="23"/>
  <c r="O23" i="23"/>
  <c r="O82" i="23"/>
  <c r="O75" i="23"/>
  <c r="O21" i="23"/>
  <c r="O49" i="23"/>
  <c r="O81" i="23"/>
  <c r="O12" i="23"/>
  <c r="O42" i="23"/>
  <c r="O38" i="23"/>
  <c r="O68" i="23"/>
  <c r="O29" i="23"/>
  <c r="O27" i="23"/>
  <c r="O89" i="23"/>
  <c r="O71" i="23"/>
  <c r="O64" i="23"/>
  <c r="O70" i="23"/>
  <c r="O62" i="23"/>
  <c r="O40" i="23"/>
  <c r="O50" i="23"/>
  <c r="O67" i="23"/>
  <c r="O17" i="23"/>
  <c r="O33" i="23"/>
  <c r="O10" i="23"/>
  <c r="O6" i="23"/>
  <c r="O26" i="23"/>
  <c r="O9" i="23"/>
  <c r="O74" i="23"/>
  <c r="O79" i="23"/>
  <c r="O28" i="23"/>
  <c r="O5" i="23"/>
  <c r="O7" i="23"/>
  <c r="O45" i="23"/>
  <c r="O36" i="23"/>
  <c r="O43" i="23"/>
  <c r="O53" i="23"/>
  <c r="O18" i="23"/>
  <c r="O4" i="23"/>
  <c r="O61" i="23"/>
  <c r="O25" i="23"/>
  <c r="O37" i="23"/>
  <c r="O11" i="23"/>
  <c r="O15" i="23"/>
  <c r="O78" i="23"/>
  <c r="O54" i="23"/>
  <c r="O83" i="23"/>
  <c r="O56" i="23"/>
  <c r="O41" i="23"/>
  <c r="O58" i="23"/>
  <c r="O69" i="23"/>
  <c r="O35" i="23"/>
  <c r="O87" i="23"/>
  <c r="O13" i="23"/>
  <c r="O14" i="23"/>
  <c r="O46" i="23"/>
  <c r="O90" i="23"/>
  <c r="O16" i="23"/>
  <c r="O34" i="23"/>
  <c r="O85" i="23"/>
  <c r="O30" i="23"/>
  <c r="O76" i="23"/>
  <c r="O88" i="23"/>
  <c r="O84" i="23"/>
  <c r="O65" i="23"/>
  <c r="O48" i="23"/>
  <c r="O19" i="23"/>
  <c r="O57" i="23"/>
  <c r="O44" i="23"/>
  <c r="O39" i="23"/>
  <c r="O59" i="23"/>
  <c r="O80" i="23"/>
  <c r="O51" i="23"/>
  <c r="O8" i="23"/>
  <c r="O2" i="23"/>
  <c r="O22" i="23"/>
  <c r="O3" i="23"/>
  <c r="O52" i="23"/>
  <c r="O60" i="23"/>
  <c r="O55" i="23"/>
  <c r="O24" i="23"/>
  <c r="O77" i="23"/>
  <c r="O66" i="23"/>
  <c r="O55" i="24"/>
  <c r="O51" i="24"/>
  <c r="O27" i="24"/>
  <c r="O77" i="24"/>
  <c r="O68" i="24"/>
  <c r="O72" i="24"/>
  <c r="O54" i="24"/>
  <c r="O52" i="24"/>
  <c r="O46" i="24"/>
  <c r="O47" i="24"/>
  <c r="O18" i="24"/>
  <c r="O13" i="24"/>
  <c r="O20" i="24"/>
  <c r="O23" i="24"/>
  <c r="O57" i="24"/>
  <c r="O43" i="24"/>
  <c r="O62" i="24"/>
  <c r="O73" i="24"/>
  <c r="O75" i="24"/>
  <c r="O76" i="24"/>
  <c r="O60" i="24"/>
  <c r="O61" i="24"/>
  <c r="O65" i="24"/>
  <c r="O22" i="24"/>
  <c r="O36" i="24"/>
  <c r="O25" i="24"/>
  <c r="O16" i="24"/>
  <c r="O30" i="24"/>
  <c r="O49" i="24"/>
  <c r="O41" i="24"/>
  <c r="O39" i="24"/>
  <c r="O67" i="24"/>
  <c r="O26" i="24"/>
  <c r="O58" i="24"/>
  <c r="O3" i="24"/>
  <c r="O28" i="24"/>
  <c r="O45" i="24"/>
  <c r="O32" i="24"/>
  <c r="O34" i="24"/>
  <c r="O6" i="24"/>
  <c r="O78" i="24"/>
  <c r="O10" i="24"/>
  <c r="O4" i="24"/>
  <c r="O21" i="24"/>
  <c r="O56" i="24"/>
  <c r="O5" i="24"/>
  <c r="O24" i="24"/>
  <c r="O53" i="24"/>
  <c r="O44" i="24"/>
  <c r="O79" i="24"/>
  <c r="O48" i="24"/>
  <c r="O17" i="24"/>
  <c r="O38" i="24"/>
  <c r="O33" i="24"/>
  <c r="O29" i="24"/>
  <c r="O31" i="24"/>
  <c r="O12" i="24"/>
  <c r="O40" i="24"/>
  <c r="O7" i="24"/>
  <c r="O14" i="24"/>
  <c r="O59" i="24"/>
  <c r="O63" i="24"/>
  <c r="O11" i="24"/>
  <c r="O19" i="24"/>
  <c r="O50" i="24"/>
  <c r="O74" i="24"/>
  <c r="O42" i="24"/>
  <c r="O64" i="24"/>
  <c r="O70" i="24"/>
  <c r="O8" i="24"/>
  <c r="O80" i="24"/>
  <c r="O15" i="24"/>
  <c r="O2" i="24"/>
  <c r="O69" i="24"/>
  <c r="O71" i="24"/>
  <c r="O9" i="24"/>
  <c r="O35" i="24"/>
  <c r="O37" i="24"/>
  <c r="O66" i="24"/>
  <c r="O63" i="23"/>
</calcChain>
</file>

<file path=xl/sharedStrings.xml><?xml version="1.0" encoding="utf-8"?>
<sst xmlns="http://schemas.openxmlformats.org/spreadsheetml/2006/main" count="727" uniqueCount="256">
  <si>
    <t>Фамилия, имя, отчество учащегося (полностью)</t>
  </si>
  <si>
    <t>Образовательное учреждение (согласно Устава)</t>
  </si>
  <si>
    <t>Подведомственность</t>
  </si>
  <si>
    <t>Комитет</t>
  </si>
  <si>
    <t>Волжский</t>
  </si>
  <si>
    <t>МАОУ Гимназия № 4</t>
  </si>
  <si>
    <t>МОУ ГЭЛ</t>
  </si>
  <si>
    <t>Смирнов Дмитрий Евгеньевич</t>
  </si>
  <si>
    <t>МОУ Лицей № 4</t>
  </si>
  <si>
    <t>Заводской</t>
  </si>
  <si>
    <t>Кировский</t>
  </si>
  <si>
    <t>МАОУ ФТЛ № 1</t>
  </si>
  <si>
    <t>комитет</t>
  </si>
  <si>
    <t>Касаткин Данил Константинович</t>
  </si>
  <si>
    <t>Марков Виктор Константинович</t>
  </si>
  <si>
    <t>Шкробова Елизавета Евгеньевна</t>
  </si>
  <si>
    <t>Ленинский</t>
  </si>
  <si>
    <t>МОУ Лицей №56</t>
  </si>
  <si>
    <t>Хэ Анна Цзинтяневна</t>
  </si>
  <si>
    <t>МАОУ Гимназия №1</t>
  </si>
  <si>
    <t>Фрунзенский</t>
  </si>
  <si>
    <t>Зубков Артем Дмитриевич</t>
  </si>
  <si>
    <t>МОУ Лицей № 107</t>
  </si>
  <si>
    <t>Федорова Варвара Николаевна</t>
  </si>
  <si>
    <t>Колесникова Елизавета Александровна</t>
  </si>
  <si>
    <t>Мартыненко Егор Викторович</t>
  </si>
  <si>
    <t>Толстенева Маргарита Алексеевна</t>
  </si>
  <si>
    <t>Воробьева Виолетта Сергеевна</t>
  </si>
  <si>
    <t>Авдеев  Лев Сергеевич</t>
  </si>
  <si>
    <t>МОУ СОШ № 82</t>
  </si>
  <si>
    <t>Фомина Ольга Владимировна</t>
  </si>
  <si>
    <t>Мещерякова Арина Александровна</t>
  </si>
  <si>
    <t>Ерёмина Елизавета Алексеевна</t>
  </si>
  <si>
    <t>МОУ Лицей прикладных наук</t>
  </si>
  <si>
    <t>Коптель Олег Станиславович</t>
  </si>
  <si>
    <t>Мельников Иван Дмитриевич</t>
  </si>
  <si>
    <t>Воронцов Егор Геннадиевич</t>
  </si>
  <si>
    <t>МАОУ МБЛ</t>
  </si>
  <si>
    <t>Самсонова Виктория Сергеевна</t>
  </si>
  <si>
    <t>Муравьев Илья Васильевич</t>
  </si>
  <si>
    <t xml:space="preserve">МОУ   СОШ № 77
</t>
  </si>
  <si>
    <t>Провоторова Арина Романовна</t>
  </si>
  <si>
    <t>МАОУ ЛГН</t>
  </si>
  <si>
    <t>Косарев Захар Сергеевич</t>
  </si>
  <si>
    <t>Тычкова Вероника Константиновна</t>
  </si>
  <si>
    <t>Суворов Вадим  Андреевич</t>
  </si>
  <si>
    <t>Гасанова Камила Наримановна</t>
  </si>
  <si>
    <t>МОУ СОШ № 18 сУИП</t>
  </si>
  <si>
    <t>МОУ Гимназия №7</t>
  </si>
  <si>
    <t>Воробьева Софья Сергеевна</t>
  </si>
  <si>
    <t>МБОУ СОШ № 23 им. С.В. Астраханцева</t>
  </si>
  <si>
    <t>Анофрикова Анна Сергеевна</t>
  </si>
  <si>
    <t>МАОУ ЛМИ</t>
  </si>
  <si>
    <t>Елхимов Игорь Денисович</t>
  </si>
  <si>
    <t>Косарева Алина Дмитриевна</t>
  </si>
  <si>
    <t>Никитина Дарья Евгеньевна</t>
  </si>
  <si>
    <t>Уланов Яков Вадимович</t>
  </si>
  <si>
    <t>МОУ  Лицей № 50</t>
  </si>
  <si>
    <t>Негосударственные</t>
  </si>
  <si>
    <t xml:space="preserve">ЧОУ  ЛИЕН </t>
  </si>
  <si>
    <t>Аверкина Алиса Юрьевна</t>
  </si>
  <si>
    <t>Крыжановская Ольга Игоревна</t>
  </si>
  <si>
    <t>МОУ  Гимназия № 34</t>
  </si>
  <si>
    <t>Чевтаева Елена Владимировна</t>
  </si>
  <si>
    <t>Ембулаева Регина Алексеевна</t>
  </si>
  <si>
    <t>Ксензова Анна Сергеевна</t>
  </si>
  <si>
    <t>Федоров Антон Дмитриевич</t>
  </si>
  <si>
    <t>Евдокимова Анна Михайловна</t>
  </si>
  <si>
    <t>Таркинская Софья Мнацаковна</t>
  </si>
  <si>
    <t>Балезина Мария Владимировна</t>
  </si>
  <si>
    <t>Алмазова Валерия Владимировна</t>
  </si>
  <si>
    <t>МОУ ГИМНАЗИЯ №5</t>
  </si>
  <si>
    <t>Мизерная Олеся Викторовна</t>
  </si>
  <si>
    <t>Абрашин Александр Сергеевич</t>
  </si>
  <si>
    <t>Еремина Ксения Дмитриевна</t>
  </si>
  <si>
    <t>Хасанов Семен Тимурович</t>
  </si>
  <si>
    <t>Пяткин Максим Игоревич</t>
  </si>
  <si>
    <t>МОУ Гимназия № 89</t>
  </si>
  <si>
    <t>Октябрьский</t>
  </si>
  <si>
    <t>МАОУ  Лицей № 62</t>
  </si>
  <si>
    <t>Закалюкина Анастасия Александровна</t>
  </si>
  <si>
    <t>МОУ СОШ № 2 сУИОП им. В.П. Тихонова</t>
  </si>
  <si>
    <t>Батанов Иван Дмитриевич</t>
  </si>
  <si>
    <t>Яковлев Тимофей Ильич</t>
  </si>
  <si>
    <t xml:space="preserve">Кузнецова Анна Кирилловна </t>
  </si>
  <si>
    <t>Аржанова Мария Владимировна</t>
  </si>
  <si>
    <t>Мазур Олег Дмитриевич</t>
  </si>
  <si>
    <t>Чесаков Максим Евгеньевич</t>
  </si>
  <si>
    <t>Дарюхина Вероника Антоновна</t>
  </si>
  <si>
    <t>Кабанова Екатерина Ивановна</t>
  </si>
  <si>
    <t>Мальцев Александр Сергеевич</t>
  </si>
  <si>
    <t>Смородин Владислав Вадимович</t>
  </si>
  <si>
    <t>Макаренко Артём Сергеевич</t>
  </si>
  <si>
    <t>Сахно Дарья Александровна</t>
  </si>
  <si>
    <t>Матасов Илья Андреевич</t>
  </si>
  <si>
    <t>МОУ СОШ № 106</t>
  </si>
  <si>
    <t>Богданов Платон Всеволодович</t>
  </si>
  <si>
    <t>Мараев Константин Сергеевич</t>
  </si>
  <si>
    <t>Чумаченко Артём Алексеевич</t>
  </si>
  <si>
    <t>Позднева Александра Ивановна</t>
  </si>
  <si>
    <t xml:space="preserve">Октябрьский </t>
  </si>
  <si>
    <t>Бессонов Данила Алексеевич</t>
  </si>
  <si>
    <t>МОУ Лицей № 2</t>
  </si>
  <si>
    <t>Вялимсов Георгий Александрович</t>
  </si>
  <si>
    <t>МОУ СОШ № 72</t>
  </si>
  <si>
    <t>Морев Роман Денисович</t>
  </si>
  <si>
    <t>Комитет по образованию</t>
  </si>
  <si>
    <t>Шапцева Софья Владимировна</t>
  </si>
  <si>
    <t>МОУ Гимназия № 2</t>
  </si>
  <si>
    <t>Оточин Владимир Евгеньевич</t>
  </si>
  <si>
    <t>Фролова Елизавета Романовна</t>
  </si>
  <si>
    <t>Куприн Леонид Александрович</t>
  </si>
  <si>
    <t>МОУ СОШ № 84</t>
  </si>
  <si>
    <t>Филимонов Илья Васильевич</t>
  </si>
  <si>
    <t>Боброва Мария Александровна</t>
  </si>
  <si>
    <t>Жукова Валерия Романовна</t>
  </si>
  <si>
    <t>МОУ СОШ № 61 – ОК</t>
  </si>
  <si>
    <t>Черевкова Вероника Александровна</t>
  </si>
  <si>
    <t>Воронина Елизавета Владимировна</t>
  </si>
  <si>
    <t>Недорезов Николай Михайлович</t>
  </si>
  <si>
    <t>Борисова Вера Дмитриевна</t>
  </si>
  <si>
    <t>МОУ СОШ № 93 им. М.М. Расковой</t>
  </si>
  <si>
    <t>Кондратьева Марина Антоновна</t>
  </si>
  <si>
    <t>Гильманова Эвелина Ильинична</t>
  </si>
  <si>
    <t>Поленица Екатерина Сергеевна</t>
  </si>
  <si>
    <t>МОУ СОШ №41</t>
  </si>
  <si>
    <t>Макарова Злата Вадимовна</t>
  </si>
  <si>
    <t>МОУ СОШ № 60</t>
  </si>
  <si>
    <t>Терехина Марина Степановна</t>
  </si>
  <si>
    <t>Глебов Егор Денисович</t>
  </si>
  <si>
    <t>Михайлова Диана Дмитриевна</t>
  </si>
  <si>
    <t>Зацепилин Артем Романович</t>
  </si>
  <si>
    <t>МОУ СОШ № 39</t>
  </si>
  <si>
    <t>Балдин Арсений Станиславович</t>
  </si>
  <si>
    <t>Красноженов Семен Ильич</t>
  </si>
  <si>
    <t>МОУ СОШ № 55</t>
  </si>
  <si>
    <t>Скурлатова Селена Сергеевна</t>
  </si>
  <si>
    <t>Щаницына Алена Ивановна</t>
  </si>
  <si>
    <t>Кириченко Григорий Степанович</t>
  </si>
  <si>
    <t>Доронина Дарья Романовна</t>
  </si>
  <si>
    <t>МОУ СОШ № 6</t>
  </si>
  <si>
    <t>Леонтьев Леонид Алексеевич</t>
  </si>
  <si>
    <t>Шукман Владислав Денисович</t>
  </si>
  <si>
    <t>Куликов Михаил Юрьевич</t>
  </si>
  <si>
    <t>Закора Михаил Андреевич</t>
  </si>
  <si>
    <t>МАОУСОШ № 51</t>
  </si>
  <si>
    <t>Пипия Мариами Тенгизиевна</t>
  </si>
  <si>
    <t>Шелихова Ангелина Вадимовна</t>
  </si>
  <si>
    <t>Красенко Андрей Павлович</t>
  </si>
  <si>
    <t>Мухамбетов Рустам Серкович</t>
  </si>
  <si>
    <t>Котиков Александр Юрьевич</t>
  </si>
  <si>
    <t>Угляниц Наталия Кирилловна</t>
  </si>
  <si>
    <t>Тихонов Роман Александрович</t>
  </si>
  <si>
    <t>Степаненко Ярослав Дмитриевич</t>
  </si>
  <si>
    <t>Бурмистрова Екатерина Валерьевна</t>
  </si>
  <si>
    <t>Коссович Анастасия Андреевна</t>
  </si>
  <si>
    <t>Зайдман София Денисовна</t>
  </si>
  <si>
    <t>Щеглов Семён Олегович</t>
  </si>
  <si>
    <t>Артамонова Анастасия Алексеевна</t>
  </si>
  <si>
    <t>Мосолов Арсений Дмитриевич</t>
  </si>
  <si>
    <t>Чурашова Маргарита Андреевна</t>
  </si>
  <si>
    <t>Кобзева Марья Михайловна</t>
  </si>
  <si>
    <t>Журбина Марина Андреевна</t>
  </si>
  <si>
    <t>Поляков Кирилл Владимирович</t>
  </si>
  <si>
    <t>Корнилов Анатолий Александрович</t>
  </si>
  <si>
    <t>Петрова Кристина Олеговна</t>
  </si>
  <si>
    <t>Гребеньков Максим Леонидович</t>
  </si>
  <si>
    <t>Иванова Арина Сергеевна</t>
  </si>
  <si>
    <t>Беляев Константин Александрович</t>
  </si>
  <si>
    <t>Шаляпин Данила Андреевич</t>
  </si>
  <si>
    <t>Марченко Егор Павлович</t>
  </si>
  <si>
    <t>Заседателев Александр Сергеевич</t>
  </si>
  <si>
    <t>Уткин Евгений Денисович</t>
  </si>
  <si>
    <t>Петрова Анна Юрьевна</t>
  </si>
  <si>
    <t>Кутин Егор Дмитриевич</t>
  </si>
  <si>
    <t>Никитина Анастасия Сергеевна</t>
  </si>
  <si>
    <t>Власов Артем Алексеевич</t>
  </si>
  <si>
    <t>Хорохорин Илья  Алексеевич</t>
  </si>
  <si>
    <t>Покровская Полина Сергеевна</t>
  </si>
  <si>
    <t>Борисова Анна Владимировна</t>
  </si>
  <si>
    <t>Бутенко Мила Романовна</t>
  </si>
  <si>
    <t>Спиридонов Даниил Александрович</t>
  </si>
  <si>
    <t>Ильина Виктория Сергеевна</t>
  </si>
  <si>
    <t>Мотылева Надежда Ивановна</t>
  </si>
  <si>
    <t>Шлыков Никита Алексеевич</t>
  </si>
  <si>
    <t>Бохонов Андрей Сергеевич</t>
  </si>
  <si>
    <t>Шевченко Никита Максимович</t>
  </si>
  <si>
    <t>УтепкалиеваАсельДамировна</t>
  </si>
  <si>
    <t>Панкратов Артем Алексеевич</t>
  </si>
  <si>
    <t>Биушов Иван Денисович</t>
  </si>
  <si>
    <t>Колесников Владимир Игоревич</t>
  </si>
  <si>
    <t>Авдеева Варвара Владимировна</t>
  </si>
  <si>
    <t>МОУ СОШ № 18 уип</t>
  </si>
  <si>
    <t>МОУ СОШ № 40</t>
  </si>
  <si>
    <t>МОУ Лицей № 53</t>
  </si>
  <si>
    <t>Попова Яна Васильевна</t>
  </si>
  <si>
    <t>сумма</t>
  </si>
  <si>
    <t>статус Саратов</t>
  </si>
  <si>
    <t>победитель</t>
  </si>
  <si>
    <t>призёр</t>
  </si>
  <si>
    <t>Гршина Ирина Владимировна</t>
  </si>
  <si>
    <t>Назарова Светлана Сергеевна</t>
  </si>
  <si>
    <t>Давыдова Марина Юрьевна</t>
  </si>
  <si>
    <t>Макашева Надежда Жмагельдеевна</t>
  </si>
  <si>
    <t>Белова Екатерина Александровна</t>
  </si>
  <si>
    <t>Матвиевский Олег Викторович</t>
  </si>
  <si>
    <t>Полякова Татьяна Николаевна</t>
  </si>
  <si>
    <t>Заносиенко Елена Владимировна</t>
  </si>
  <si>
    <t>Соколова Ольга Николаевна</t>
  </si>
  <si>
    <t>Кузнецова Жанна Евгеньевна</t>
  </si>
  <si>
    <t>Васянина Светлана Александровна</t>
  </si>
  <si>
    <t>Симоненко Ольга Ивановна</t>
  </si>
  <si>
    <t>Евлампиева Инна Сергеевна</t>
  </si>
  <si>
    <t>Салькова Ирина Ефимовна</t>
  </si>
  <si>
    <t>Занозина Елена Геннадьевна</t>
  </si>
  <si>
    <t>Сычук Валентина Дмитриевна</t>
  </si>
  <si>
    <t>Накоренок Дина Александровна</t>
  </si>
  <si>
    <t>Старцева Марина Николаевна</t>
  </si>
  <si>
    <t>Асташкина Елена Леонидовна</t>
  </si>
  <si>
    <t>Володина Татьяна Юрьевна</t>
  </si>
  <si>
    <t>Фамилия, имя, отчество учителя (полностью)</t>
  </si>
  <si>
    <t>Леонова Тамара Егоровна</t>
  </si>
  <si>
    <t>Карпова Екатерина Борисовна</t>
  </si>
  <si>
    <t>Викторова Алевтина Анатольевна</t>
  </si>
  <si>
    <t>Варнек Татьяна Викторовна</t>
  </si>
  <si>
    <t>Давыдова Наталья Александровна</t>
  </si>
  <si>
    <t>№ п/п</t>
  </si>
  <si>
    <t>участник</t>
  </si>
  <si>
    <t>кол-во задач</t>
  </si>
  <si>
    <t>Статус</t>
  </si>
  <si>
    <t>Большакова Яна Николаевна</t>
  </si>
  <si>
    <t>Хасбулатов Артем Русланович</t>
  </si>
  <si>
    <t>Бочкарев Владислав Андреевич</t>
  </si>
  <si>
    <t>Подногина Елизавета Александровна</t>
  </si>
  <si>
    <t>Ракитин Александр Сергеевич</t>
  </si>
  <si>
    <t>Павлов Максим Андреевич</t>
  </si>
  <si>
    <t>Егорова Арина Николаевна</t>
  </si>
  <si>
    <t>Шелестова Елисавета Сергеевна</t>
  </si>
  <si>
    <t>Сафьянова Арина Дмитриевна</t>
  </si>
  <si>
    <t>Федосов Ярослав Васильевич</t>
  </si>
  <si>
    <t>Чечелова Виктория Михайловна</t>
  </si>
  <si>
    <t>Стадник Екатерина Романовна</t>
  </si>
  <si>
    <t>Белов Артем Александрович</t>
  </si>
  <si>
    <t>Ветошкина Анастасия Константиновна</t>
  </si>
  <si>
    <t>Приказчикова Дарья Сергеевна</t>
  </si>
  <si>
    <t>Кол-во задач</t>
  </si>
  <si>
    <t>Бунин Серафим Александрович 5</t>
  </si>
  <si>
    <t>Еретин Артем Сергеевич</t>
  </si>
  <si>
    <t>Фортунатов Василий Алексеевич 5</t>
  </si>
  <si>
    <t>Никитин Дмитрий Алексеевич 5</t>
  </si>
  <si>
    <t>Муравьев Иван Юрьевич 5</t>
  </si>
  <si>
    <t>Ефимов Артем Владимирович</t>
  </si>
  <si>
    <t>Бегалиева Амина Гайнуллаевна</t>
  </si>
  <si>
    <t>Зайцев Илья Николаевич 5</t>
  </si>
  <si>
    <t>Зинченко Елена Валентиновна</t>
  </si>
  <si>
    <t xml:space="preserve">Татарников Михаил Михайлович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</si>
</sst>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9C65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3" borderId="0" applyNumberFormat="0" applyBorder="0" applyAlignment="0" applyProtection="0"/>
  </cellStyleXfs>
  <cellXfs count="29">
    <xf numFmtId="0" fontId="0" fillId="0" borderId="0" xfId="0"/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3" fillId="2" borderId="1" xfId="1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2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</cellXfs>
  <cellStyles count="2">
    <cellStyle name="Нейтральный" xfId="1" builtinId="2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0"/>
  <sheetViews>
    <sheetView tabSelected="1" zoomScaleNormal="100" workbookViewId="0">
      <selection activeCell="D103" sqref="D103"/>
    </sheetView>
  </sheetViews>
  <sheetFormatPr defaultColWidth="9.140625" defaultRowHeight="15.75" x14ac:dyDescent="0.25"/>
  <cols>
    <col min="1" max="1" width="7.42578125" style="11" bestFit="1" customWidth="1"/>
    <col min="2" max="2" width="23.5703125" style="11" customWidth="1"/>
    <col min="3" max="3" width="37.140625" style="11" customWidth="1"/>
    <col min="4" max="4" width="36.140625" style="11" customWidth="1"/>
    <col min="5" max="5" width="38.42578125" style="11" customWidth="1"/>
    <col min="6" max="6" width="4.28515625" style="11" customWidth="1"/>
    <col min="7" max="7" width="4.140625" style="11" customWidth="1"/>
    <col min="8" max="9" width="4.7109375" style="11" customWidth="1"/>
    <col min="10" max="10" width="5.28515625" style="11" customWidth="1"/>
    <col min="11" max="11" width="4.5703125" style="11" customWidth="1"/>
    <col min="12" max="12" width="5" style="11" customWidth="1"/>
    <col min="13" max="13" width="4.5703125" style="11" customWidth="1"/>
    <col min="14" max="14" width="4.28515625" style="11" customWidth="1"/>
    <col min="15" max="15" width="7.5703125" style="11" bestFit="1" customWidth="1"/>
    <col min="16" max="16" width="8.85546875" style="11" customWidth="1"/>
    <col min="17" max="17" width="15.28515625" style="11" customWidth="1"/>
    <col min="18" max="16384" width="9.140625" style="11"/>
  </cols>
  <sheetData>
    <row r="1" spans="1:17" s="17" customFormat="1" ht="31.5" x14ac:dyDescent="0.25">
      <c r="A1" s="13" t="s">
        <v>226</v>
      </c>
      <c r="B1" s="24" t="s">
        <v>2</v>
      </c>
      <c r="C1" s="24" t="s">
        <v>0</v>
      </c>
      <c r="D1" s="24" t="s">
        <v>1</v>
      </c>
      <c r="E1" s="24" t="s">
        <v>220</v>
      </c>
      <c r="F1" s="13">
        <v>1</v>
      </c>
      <c r="G1" s="13">
        <v>2</v>
      </c>
      <c r="H1" s="13">
        <v>3</v>
      </c>
      <c r="I1" s="13">
        <v>4</v>
      </c>
      <c r="J1" s="13">
        <v>5</v>
      </c>
      <c r="K1" s="13">
        <v>6</v>
      </c>
      <c r="L1" s="13">
        <v>7</v>
      </c>
      <c r="M1" s="13">
        <v>8</v>
      </c>
      <c r="N1" s="13">
        <v>9</v>
      </c>
      <c r="O1" s="13" t="s">
        <v>196</v>
      </c>
      <c r="P1" s="13" t="s">
        <v>245</v>
      </c>
      <c r="Q1" s="13" t="s">
        <v>197</v>
      </c>
    </row>
    <row r="2" spans="1:17" ht="20.100000000000001" customHeight="1" x14ac:dyDescent="0.25">
      <c r="A2" s="12">
        <v>1</v>
      </c>
      <c r="B2" s="12" t="s">
        <v>78</v>
      </c>
      <c r="C2" s="25" t="s">
        <v>185</v>
      </c>
      <c r="D2" s="25" t="s">
        <v>19</v>
      </c>
      <c r="E2" s="12" t="s">
        <v>200</v>
      </c>
      <c r="F2" s="12">
        <v>7</v>
      </c>
      <c r="G2" s="12">
        <v>7</v>
      </c>
      <c r="H2" s="12">
        <v>7</v>
      </c>
      <c r="I2" s="12">
        <v>10</v>
      </c>
      <c r="J2" s="12">
        <v>10</v>
      </c>
      <c r="K2" s="12"/>
      <c r="L2" s="12"/>
      <c r="M2" s="12">
        <v>12</v>
      </c>
      <c r="N2" s="12">
        <v>13</v>
      </c>
      <c r="O2" s="12">
        <f t="shared" ref="O2:O33" si="0">SUM(F2:N2)</f>
        <v>66</v>
      </c>
      <c r="P2" s="12">
        <f t="shared" ref="P2:P33" si="1">IF(F2&gt;4,1,0)+IF(G2&gt;4,1,0)+IF(H2&gt;4,1,0)+IF(I2&gt;7,1,0)+IF(J2&gt;7,1,0)+IF(K2&gt;7,1,0)+IF(L2&gt;10,1,0)+IF(M2&gt;10,1,0)+IF(N2&gt;10,1,0)</f>
        <v>7</v>
      </c>
      <c r="Q2" s="12" t="s">
        <v>198</v>
      </c>
    </row>
    <row r="3" spans="1:17" ht="20.100000000000001" customHeight="1" x14ac:dyDescent="0.25">
      <c r="A3" s="12">
        <v>2</v>
      </c>
      <c r="B3" s="12" t="s">
        <v>78</v>
      </c>
      <c r="C3" s="12" t="s">
        <v>157</v>
      </c>
      <c r="D3" s="25" t="s">
        <v>19</v>
      </c>
      <c r="E3" s="12" t="s">
        <v>201</v>
      </c>
      <c r="F3" s="12">
        <v>7</v>
      </c>
      <c r="G3" s="12">
        <v>7</v>
      </c>
      <c r="H3" s="12">
        <v>7</v>
      </c>
      <c r="I3" s="12">
        <v>10</v>
      </c>
      <c r="J3" s="12">
        <v>10</v>
      </c>
      <c r="K3" s="12"/>
      <c r="L3" s="12"/>
      <c r="M3" s="12">
        <v>12</v>
      </c>
      <c r="N3" s="12"/>
      <c r="O3" s="12">
        <f t="shared" si="0"/>
        <v>53</v>
      </c>
      <c r="P3" s="12">
        <f t="shared" si="1"/>
        <v>6</v>
      </c>
      <c r="Q3" s="12" t="s">
        <v>198</v>
      </c>
    </row>
    <row r="4" spans="1:17" ht="20.100000000000001" customHeight="1" x14ac:dyDescent="0.25">
      <c r="A4" s="12">
        <v>3</v>
      </c>
      <c r="B4" s="12" t="s">
        <v>12</v>
      </c>
      <c r="C4" s="12" t="s">
        <v>171</v>
      </c>
      <c r="D4" s="26" t="s">
        <v>11</v>
      </c>
      <c r="E4" s="12" t="s">
        <v>202</v>
      </c>
      <c r="F4" s="12">
        <v>6</v>
      </c>
      <c r="G4" s="12">
        <v>7</v>
      </c>
      <c r="H4" s="12">
        <v>7</v>
      </c>
      <c r="I4" s="12">
        <v>9</v>
      </c>
      <c r="J4" s="12">
        <v>10</v>
      </c>
      <c r="K4" s="12"/>
      <c r="L4" s="12"/>
      <c r="M4" s="12">
        <v>13</v>
      </c>
      <c r="N4" s="12">
        <v>0</v>
      </c>
      <c r="O4" s="12">
        <f t="shared" si="0"/>
        <v>52</v>
      </c>
      <c r="P4" s="12">
        <f t="shared" si="1"/>
        <v>6</v>
      </c>
      <c r="Q4" s="12" t="s">
        <v>198</v>
      </c>
    </row>
    <row r="5" spans="1:17" ht="20.100000000000001" customHeight="1" x14ac:dyDescent="0.25">
      <c r="A5" s="12">
        <v>4</v>
      </c>
      <c r="B5" s="12" t="s">
        <v>3</v>
      </c>
      <c r="C5" s="12" t="s">
        <v>180</v>
      </c>
      <c r="D5" s="26" t="s">
        <v>42</v>
      </c>
      <c r="E5" s="12" t="s">
        <v>203</v>
      </c>
      <c r="F5" s="12">
        <v>6</v>
      </c>
      <c r="G5" s="12">
        <v>7</v>
      </c>
      <c r="H5" s="12">
        <v>6</v>
      </c>
      <c r="I5" s="12">
        <v>10</v>
      </c>
      <c r="J5" s="12">
        <v>10</v>
      </c>
      <c r="K5" s="12"/>
      <c r="L5" s="12"/>
      <c r="M5" s="12">
        <v>12</v>
      </c>
      <c r="N5" s="12"/>
      <c r="O5" s="12">
        <f t="shared" si="0"/>
        <v>51</v>
      </c>
      <c r="P5" s="12">
        <f t="shared" si="1"/>
        <v>6</v>
      </c>
      <c r="Q5" s="12" t="s">
        <v>198</v>
      </c>
    </row>
    <row r="6" spans="1:17" ht="20.100000000000001" customHeight="1" x14ac:dyDescent="0.25">
      <c r="A6" s="12">
        <v>5</v>
      </c>
      <c r="B6" s="12" t="s">
        <v>10</v>
      </c>
      <c r="C6" s="12" t="s">
        <v>152</v>
      </c>
      <c r="D6" s="26" t="s">
        <v>52</v>
      </c>
      <c r="E6" s="12" t="s">
        <v>204</v>
      </c>
      <c r="F6" s="12">
        <v>7</v>
      </c>
      <c r="G6" s="12">
        <v>6</v>
      </c>
      <c r="H6" s="12"/>
      <c r="I6" s="12"/>
      <c r="J6" s="12">
        <v>10</v>
      </c>
      <c r="K6" s="12"/>
      <c r="L6" s="12"/>
      <c r="M6" s="12">
        <v>13</v>
      </c>
      <c r="N6" s="12">
        <v>13</v>
      </c>
      <c r="O6" s="12">
        <f t="shared" si="0"/>
        <v>49</v>
      </c>
      <c r="P6" s="12">
        <f t="shared" si="1"/>
        <v>5</v>
      </c>
      <c r="Q6" s="12" t="s">
        <v>199</v>
      </c>
    </row>
    <row r="7" spans="1:17" ht="20.100000000000001" customHeight="1" x14ac:dyDescent="0.25">
      <c r="A7" s="12">
        <v>6</v>
      </c>
      <c r="B7" s="12" t="s">
        <v>3</v>
      </c>
      <c r="C7" s="12" t="s">
        <v>246</v>
      </c>
      <c r="D7" s="12" t="s">
        <v>11</v>
      </c>
      <c r="E7" s="12"/>
      <c r="F7" s="12">
        <v>7</v>
      </c>
      <c r="G7" s="12">
        <v>7</v>
      </c>
      <c r="H7" s="12"/>
      <c r="I7" s="12">
        <v>10</v>
      </c>
      <c r="J7" s="12">
        <v>10</v>
      </c>
      <c r="K7" s="12"/>
      <c r="L7" s="12"/>
      <c r="M7" s="12">
        <v>13</v>
      </c>
      <c r="N7" s="12"/>
      <c r="O7" s="12">
        <f t="shared" si="0"/>
        <v>47</v>
      </c>
      <c r="P7" s="12">
        <f t="shared" si="1"/>
        <v>5</v>
      </c>
      <c r="Q7" s="12" t="s">
        <v>199</v>
      </c>
    </row>
    <row r="8" spans="1:17" ht="20.100000000000001" customHeight="1" x14ac:dyDescent="0.25">
      <c r="A8" s="12">
        <v>7</v>
      </c>
      <c r="B8" s="12" t="s">
        <v>78</v>
      </c>
      <c r="C8" s="25" t="s">
        <v>168</v>
      </c>
      <c r="D8" s="25" t="s">
        <v>19</v>
      </c>
      <c r="E8" s="12" t="s">
        <v>201</v>
      </c>
      <c r="F8" s="12">
        <v>7</v>
      </c>
      <c r="G8" s="12">
        <v>7</v>
      </c>
      <c r="H8" s="12">
        <v>7</v>
      </c>
      <c r="I8" s="12">
        <v>10</v>
      </c>
      <c r="J8" s="12"/>
      <c r="K8" s="12"/>
      <c r="L8" s="12"/>
      <c r="M8" s="12">
        <v>13</v>
      </c>
      <c r="N8" s="12"/>
      <c r="O8" s="12">
        <f t="shared" si="0"/>
        <v>44</v>
      </c>
      <c r="P8" s="12">
        <f t="shared" si="1"/>
        <v>5</v>
      </c>
      <c r="Q8" s="12" t="s">
        <v>199</v>
      </c>
    </row>
    <row r="9" spans="1:17" ht="20.100000000000001" customHeight="1" x14ac:dyDescent="0.25">
      <c r="A9" s="12">
        <v>8</v>
      </c>
      <c r="B9" s="12" t="s">
        <v>10</v>
      </c>
      <c r="C9" s="12" t="s">
        <v>172</v>
      </c>
      <c r="D9" s="26" t="s">
        <v>52</v>
      </c>
      <c r="E9" s="12" t="s">
        <v>205</v>
      </c>
      <c r="F9" s="12">
        <v>7</v>
      </c>
      <c r="G9" s="12">
        <v>7</v>
      </c>
      <c r="H9" s="12">
        <v>7</v>
      </c>
      <c r="I9" s="12"/>
      <c r="J9" s="12">
        <v>10</v>
      </c>
      <c r="K9" s="12"/>
      <c r="L9" s="12"/>
      <c r="M9" s="12">
        <v>13</v>
      </c>
      <c r="N9" s="12"/>
      <c r="O9" s="12">
        <f t="shared" si="0"/>
        <v>44</v>
      </c>
      <c r="P9" s="12">
        <f t="shared" si="1"/>
        <v>5</v>
      </c>
      <c r="Q9" s="12" t="s">
        <v>199</v>
      </c>
    </row>
    <row r="10" spans="1:17" ht="20.100000000000001" customHeight="1" x14ac:dyDescent="0.25">
      <c r="A10" s="12">
        <v>9</v>
      </c>
      <c r="B10" s="12" t="s">
        <v>10</v>
      </c>
      <c r="C10" s="12" t="s">
        <v>181</v>
      </c>
      <c r="D10" s="26" t="s">
        <v>52</v>
      </c>
      <c r="E10" s="12" t="s">
        <v>205</v>
      </c>
      <c r="F10" s="12">
        <v>7</v>
      </c>
      <c r="G10" s="12">
        <v>7</v>
      </c>
      <c r="H10" s="12">
        <v>7</v>
      </c>
      <c r="I10" s="12"/>
      <c r="J10" s="12">
        <v>10</v>
      </c>
      <c r="K10" s="12"/>
      <c r="L10" s="12"/>
      <c r="M10" s="12">
        <v>13</v>
      </c>
      <c r="N10" s="12"/>
      <c r="O10" s="12">
        <f t="shared" si="0"/>
        <v>44</v>
      </c>
      <c r="P10" s="12">
        <f t="shared" si="1"/>
        <v>5</v>
      </c>
      <c r="Q10" s="12" t="s">
        <v>199</v>
      </c>
    </row>
    <row r="11" spans="1:17" ht="20.100000000000001" customHeight="1" x14ac:dyDescent="0.25">
      <c r="A11" s="12">
        <v>10</v>
      </c>
      <c r="B11" s="12" t="s">
        <v>12</v>
      </c>
      <c r="C11" s="12" t="s">
        <v>130</v>
      </c>
      <c r="D11" s="26" t="s">
        <v>11</v>
      </c>
      <c r="E11" s="12" t="s">
        <v>202</v>
      </c>
      <c r="F11" s="12">
        <v>7</v>
      </c>
      <c r="G11" s="12">
        <v>7</v>
      </c>
      <c r="H11" s="12">
        <v>7</v>
      </c>
      <c r="I11" s="12"/>
      <c r="J11" s="12">
        <v>10</v>
      </c>
      <c r="K11" s="12">
        <v>0</v>
      </c>
      <c r="L11" s="12">
        <v>12</v>
      </c>
      <c r="M11" s="12"/>
      <c r="N11" s="12"/>
      <c r="O11" s="12">
        <f t="shared" si="0"/>
        <v>43</v>
      </c>
      <c r="P11" s="12">
        <f t="shared" si="1"/>
        <v>5</v>
      </c>
      <c r="Q11" s="12" t="s">
        <v>199</v>
      </c>
    </row>
    <row r="12" spans="1:17" ht="20.100000000000001" customHeight="1" x14ac:dyDescent="0.25">
      <c r="A12" s="12">
        <v>11</v>
      </c>
      <c r="B12" s="12" t="s">
        <v>9</v>
      </c>
      <c r="C12" s="12" t="s">
        <v>164</v>
      </c>
      <c r="D12" s="25" t="s">
        <v>62</v>
      </c>
      <c r="E12" s="12" t="s">
        <v>206</v>
      </c>
      <c r="F12" s="12">
        <v>7</v>
      </c>
      <c r="G12" s="12">
        <v>7</v>
      </c>
      <c r="H12" s="12">
        <v>7</v>
      </c>
      <c r="I12" s="12"/>
      <c r="J12" s="12">
        <v>9</v>
      </c>
      <c r="K12" s="12"/>
      <c r="L12" s="12">
        <v>0</v>
      </c>
      <c r="M12" s="12">
        <v>13</v>
      </c>
      <c r="N12" s="12"/>
      <c r="O12" s="12">
        <f t="shared" si="0"/>
        <v>43</v>
      </c>
      <c r="P12" s="12">
        <f t="shared" si="1"/>
        <v>5</v>
      </c>
      <c r="Q12" s="12" t="s">
        <v>199</v>
      </c>
    </row>
    <row r="13" spans="1:17" ht="20.100000000000001" customHeight="1" x14ac:dyDescent="0.25">
      <c r="A13" s="12">
        <v>12</v>
      </c>
      <c r="B13" s="27" t="s">
        <v>16</v>
      </c>
      <c r="C13" s="27" t="s">
        <v>170</v>
      </c>
      <c r="D13" s="25" t="s">
        <v>37</v>
      </c>
      <c r="E13" s="12" t="s">
        <v>207</v>
      </c>
      <c r="F13" s="12">
        <v>7</v>
      </c>
      <c r="G13" s="12">
        <v>7</v>
      </c>
      <c r="H13" s="12">
        <v>7</v>
      </c>
      <c r="I13" s="12"/>
      <c r="J13" s="12">
        <v>10</v>
      </c>
      <c r="K13" s="12"/>
      <c r="L13" s="12">
        <v>0</v>
      </c>
      <c r="M13" s="12">
        <v>12</v>
      </c>
      <c r="N13" s="12"/>
      <c r="O13" s="12">
        <f t="shared" si="0"/>
        <v>43</v>
      </c>
      <c r="P13" s="12">
        <f t="shared" si="1"/>
        <v>5</v>
      </c>
      <c r="Q13" s="12" t="s">
        <v>199</v>
      </c>
    </row>
    <row r="14" spans="1:17" ht="20.100000000000001" customHeight="1" x14ac:dyDescent="0.25">
      <c r="A14" s="12">
        <v>13</v>
      </c>
      <c r="B14" s="27" t="s">
        <v>16</v>
      </c>
      <c r="C14" s="27" t="s">
        <v>159</v>
      </c>
      <c r="D14" s="25" t="s">
        <v>37</v>
      </c>
      <c r="E14" s="12" t="s">
        <v>207</v>
      </c>
      <c r="F14" s="12">
        <v>7</v>
      </c>
      <c r="G14" s="12">
        <v>6</v>
      </c>
      <c r="H14" s="12">
        <v>6</v>
      </c>
      <c r="I14" s="12"/>
      <c r="J14" s="12">
        <v>10</v>
      </c>
      <c r="K14" s="12"/>
      <c r="L14" s="12"/>
      <c r="M14" s="12">
        <v>13</v>
      </c>
      <c r="N14" s="12"/>
      <c r="O14" s="12">
        <f t="shared" si="0"/>
        <v>42</v>
      </c>
      <c r="P14" s="12">
        <f t="shared" si="1"/>
        <v>5</v>
      </c>
      <c r="Q14" s="12" t="s">
        <v>199</v>
      </c>
    </row>
    <row r="15" spans="1:17" ht="20.100000000000001" customHeight="1" x14ac:dyDescent="0.25">
      <c r="A15" s="12">
        <v>14</v>
      </c>
      <c r="B15" s="12" t="s">
        <v>12</v>
      </c>
      <c r="C15" s="12" t="s">
        <v>119</v>
      </c>
      <c r="D15" s="26" t="s">
        <v>11</v>
      </c>
      <c r="E15" s="12" t="s">
        <v>202</v>
      </c>
      <c r="F15" s="12">
        <v>7</v>
      </c>
      <c r="G15" s="12">
        <v>7</v>
      </c>
      <c r="H15" s="12">
        <v>7</v>
      </c>
      <c r="I15" s="12">
        <v>10</v>
      </c>
      <c r="J15" s="12">
        <v>10</v>
      </c>
      <c r="K15" s="12"/>
      <c r="L15" s="12"/>
      <c r="M15" s="12">
        <v>0</v>
      </c>
      <c r="N15" s="12"/>
      <c r="O15" s="12">
        <f t="shared" si="0"/>
        <v>41</v>
      </c>
      <c r="P15" s="12">
        <f t="shared" si="1"/>
        <v>5</v>
      </c>
      <c r="Q15" s="12" t="s">
        <v>199</v>
      </c>
    </row>
    <row r="16" spans="1:17" ht="20.100000000000001" customHeight="1" x14ac:dyDescent="0.25">
      <c r="A16" s="12">
        <v>15</v>
      </c>
      <c r="B16" s="27" t="s">
        <v>16</v>
      </c>
      <c r="C16" s="28" t="s">
        <v>128</v>
      </c>
      <c r="D16" s="25" t="s">
        <v>77</v>
      </c>
      <c r="E16" s="12" t="s">
        <v>208</v>
      </c>
      <c r="F16" s="12">
        <v>7</v>
      </c>
      <c r="G16" s="12">
        <v>7</v>
      </c>
      <c r="H16" s="12">
        <v>7</v>
      </c>
      <c r="I16" s="12">
        <v>10</v>
      </c>
      <c r="J16" s="12">
        <v>10</v>
      </c>
      <c r="K16" s="12"/>
      <c r="L16" s="12"/>
      <c r="M16" s="12"/>
      <c r="N16" s="12"/>
      <c r="O16" s="12">
        <f t="shared" si="0"/>
        <v>41</v>
      </c>
      <c r="P16" s="12">
        <f t="shared" si="1"/>
        <v>5</v>
      </c>
      <c r="Q16" s="12" t="s">
        <v>199</v>
      </c>
    </row>
    <row r="17" spans="1:17" ht="20.100000000000001" customHeight="1" x14ac:dyDescent="0.25">
      <c r="A17" s="12">
        <v>16</v>
      </c>
      <c r="B17" s="12" t="s">
        <v>10</v>
      </c>
      <c r="C17" s="12" t="s">
        <v>173</v>
      </c>
      <c r="D17" s="26" t="s">
        <v>52</v>
      </c>
      <c r="E17" s="12" t="s">
        <v>204</v>
      </c>
      <c r="F17" s="12">
        <v>7</v>
      </c>
      <c r="G17" s="12">
        <v>7</v>
      </c>
      <c r="H17" s="12">
        <v>7</v>
      </c>
      <c r="I17" s="12">
        <v>10</v>
      </c>
      <c r="J17" s="12">
        <v>10</v>
      </c>
      <c r="K17" s="12"/>
      <c r="L17" s="12"/>
      <c r="M17" s="12"/>
      <c r="N17" s="12">
        <v>0</v>
      </c>
      <c r="O17" s="12">
        <f t="shared" si="0"/>
        <v>41</v>
      </c>
      <c r="P17" s="12">
        <f t="shared" si="1"/>
        <v>5</v>
      </c>
      <c r="Q17" s="12" t="s">
        <v>199</v>
      </c>
    </row>
    <row r="18" spans="1:17" ht="20.100000000000001" customHeight="1" x14ac:dyDescent="0.25">
      <c r="A18" s="12">
        <v>17</v>
      </c>
      <c r="B18" s="27" t="s">
        <v>12</v>
      </c>
      <c r="C18" s="27" t="s">
        <v>129</v>
      </c>
      <c r="D18" s="25" t="s">
        <v>11</v>
      </c>
      <c r="E18" s="12" t="s">
        <v>209</v>
      </c>
      <c r="F18" s="12">
        <v>7</v>
      </c>
      <c r="G18" s="12"/>
      <c r="H18" s="12"/>
      <c r="I18" s="12">
        <v>10</v>
      </c>
      <c r="J18" s="12">
        <v>10</v>
      </c>
      <c r="K18" s="12"/>
      <c r="L18" s="12"/>
      <c r="M18" s="12"/>
      <c r="N18" s="12">
        <v>13</v>
      </c>
      <c r="O18" s="12">
        <f t="shared" si="0"/>
        <v>40</v>
      </c>
      <c r="P18" s="12">
        <f t="shared" si="1"/>
        <v>4</v>
      </c>
      <c r="Q18" s="12" t="s">
        <v>199</v>
      </c>
    </row>
    <row r="19" spans="1:17" ht="20.100000000000001" customHeight="1" x14ac:dyDescent="0.25">
      <c r="A19" s="12">
        <v>18</v>
      </c>
      <c r="B19" s="28" t="s">
        <v>16</v>
      </c>
      <c r="C19" s="12" t="s">
        <v>169</v>
      </c>
      <c r="D19" s="25" t="s">
        <v>125</v>
      </c>
      <c r="E19" s="12" t="s">
        <v>210</v>
      </c>
      <c r="F19" s="12">
        <v>5</v>
      </c>
      <c r="G19" s="12">
        <v>6</v>
      </c>
      <c r="H19" s="12">
        <v>7</v>
      </c>
      <c r="I19" s="12">
        <v>10</v>
      </c>
      <c r="J19" s="12">
        <v>10</v>
      </c>
      <c r="K19" s="12"/>
      <c r="L19" s="12"/>
      <c r="M19" s="12"/>
      <c r="N19" s="12"/>
      <c r="O19" s="12">
        <f t="shared" si="0"/>
        <v>38</v>
      </c>
      <c r="P19" s="12">
        <f t="shared" si="1"/>
        <v>5</v>
      </c>
      <c r="Q19" s="12" t="s">
        <v>199</v>
      </c>
    </row>
    <row r="20" spans="1:17" ht="20.100000000000001" customHeight="1" x14ac:dyDescent="0.25">
      <c r="A20" s="12">
        <v>19</v>
      </c>
      <c r="B20" s="12" t="s">
        <v>4</v>
      </c>
      <c r="C20" s="12" t="s">
        <v>147</v>
      </c>
      <c r="D20" s="25" t="s">
        <v>5</v>
      </c>
      <c r="E20" s="12" t="s">
        <v>211</v>
      </c>
      <c r="F20" s="12">
        <v>7</v>
      </c>
      <c r="G20" s="12">
        <v>7</v>
      </c>
      <c r="H20" s="12">
        <v>7</v>
      </c>
      <c r="I20" s="12"/>
      <c r="J20" s="12">
        <v>10</v>
      </c>
      <c r="K20" s="12"/>
      <c r="L20" s="12"/>
      <c r="M20" s="12"/>
      <c r="N20" s="12"/>
      <c r="O20" s="12">
        <f t="shared" si="0"/>
        <v>31</v>
      </c>
      <c r="P20" s="12">
        <f t="shared" si="1"/>
        <v>4</v>
      </c>
      <c r="Q20" s="12" t="s">
        <v>199</v>
      </c>
    </row>
    <row r="21" spans="1:17" ht="20.100000000000001" customHeight="1" x14ac:dyDescent="0.25">
      <c r="A21" s="12">
        <v>20</v>
      </c>
      <c r="B21" s="12" t="s">
        <v>4</v>
      </c>
      <c r="C21" s="12" t="s">
        <v>154</v>
      </c>
      <c r="D21" s="25" t="s">
        <v>8</v>
      </c>
      <c r="E21" s="12" t="s">
        <v>212</v>
      </c>
      <c r="F21" s="12">
        <v>7</v>
      </c>
      <c r="G21" s="12">
        <v>7</v>
      </c>
      <c r="H21" s="12">
        <v>7</v>
      </c>
      <c r="I21" s="12"/>
      <c r="J21" s="12">
        <v>10</v>
      </c>
      <c r="K21" s="12"/>
      <c r="L21" s="12"/>
      <c r="M21" s="12"/>
      <c r="N21" s="12"/>
      <c r="O21" s="12">
        <f t="shared" si="0"/>
        <v>31</v>
      </c>
      <c r="P21" s="12">
        <f t="shared" si="1"/>
        <v>4</v>
      </c>
      <c r="Q21" s="12" t="s">
        <v>199</v>
      </c>
    </row>
    <row r="22" spans="1:17" ht="20.100000000000001" customHeight="1" x14ac:dyDescent="0.25">
      <c r="A22" s="12">
        <v>21</v>
      </c>
      <c r="B22" s="12" t="s">
        <v>78</v>
      </c>
      <c r="C22" s="12" t="s">
        <v>167</v>
      </c>
      <c r="D22" s="25" t="s">
        <v>19</v>
      </c>
      <c r="E22" s="12" t="s">
        <v>213</v>
      </c>
      <c r="F22" s="12">
        <v>7</v>
      </c>
      <c r="G22" s="12">
        <v>7</v>
      </c>
      <c r="H22" s="12">
        <v>7</v>
      </c>
      <c r="I22" s="12"/>
      <c r="J22" s="12">
        <v>10</v>
      </c>
      <c r="K22" s="12"/>
      <c r="L22" s="12"/>
      <c r="M22" s="12"/>
      <c r="N22" s="12"/>
      <c r="O22" s="12">
        <f t="shared" si="0"/>
        <v>31</v>
      </c>
      <c r="P22" s="12">
        <f t="shared" si="1"/>
        <v>4</v>
      </c>
      <c r="Q22" s="12" t="s">
        <v>199</v>
      </c>
    </row>
    <row r="23" spans="1:17" ht="20.100000000000001" customHeight="1" x14ac:dyDescent="0.25">
      <c r="A23" s="12">
        <v>22</v>
      </c>
      <c r="B23" s="12" t="s">
        <v>4</v>
      </c>
      <c r="C23" s="12" t="s">
        <v>183</v>
      </c>
      <c r="D23" s="25" t="s">
        <v>22</v>
      </c>
      <c r="E23" s="12" t="s">
        <v>214</v>
      </c>
      <c r="F23" s="12">
        <v>7</v>
      </c>
      <c r="G23" s="12">
        <v>7</v>
      </c>
      <c r="H23" s="12">
        <v>7</v>
      </c>
      <c r="I23" s="12"/>
      <c r="J23" s="12">
        <v>10</v>
      </c>
      <c r="K23" s="12"/>
      <c r="L23" s="12"/>
      <c r="M23" s="12"/>
      <c r="N23" s="12"/>
      <c r="O23" s="12">
        <f t="shared" si="0"/>
        <v>31</v>
      </c>
      <c r="P23" s="12">
        <f t="shared" si="1"/>
        <v>4</v>
      </c>
      <c r="Q23" s="12" t="s">
        <v>199</v>
      </c>
    </row>
    <row r="24" spans="1:17" ht="20.100000000000001" customHeight="1" x14ac:dyDescent="0.25">
      <c r="A24" s="12">
        <v>23</v>
      </c>
      <c r="B24" s="12" t="s">
        <v>100</v>
      </c>
      <c r="C24" s="12" t="s">
        <v>184</v>
      </c>
      <c r="D24" s="25" t="s">
        <v>102</v>
      </c>
      <c r="E24" s="12" t="s">
        <v>215</v>
      </c>
      <c r="F24" s="12">
        <v>7</v>
      </c>
      <c r="G24" s="12">
        <v>7</v>
      </c>
      <c r="H24" s="12">
        <v>7</v>
      </c>
      <c r="I24" s="12"/>
      <c r="J24" s="12">
        <v>10</v>
      </c>
      <c r="K24" s="12"/>
      <c r="L24" s="12"/>
      <c r="M24" s="12">
        <v>0</v>
      </c>
      <c r="N24" s="12"/>
      <c r="O24" s="12">
        <f t="shared" si="0"/>
        <v>31</v>
      </c>
      <c r="P24" s="12">
        <f t="shared" si="1"/>
        <v>4</v>
      </c>
      <c r="Q24" s="12" t="s">
        <v>199</v>
      </c>
    </row>
    <row r="25" spans="1:17" ht="20.100000000000001" customHeight="1" x14ac:dyDescent="0.25">
      <c r="A25" s="12">
        <v>24</v>
      </c>
      <c r="B25" s="12" t="s">
        <v>12</v>
      </c>
      <c r="C25" s="12" t="s">
        <v>150</v>
      </c>
      <c r="D25" s="26" t="s">
        <v>11</v>
      </c>
      <c r="E25" s="12" t="s">
        <v>202</v>
      </c>
      <c r="F25" s="12">
        <v>7</v>
      </c>
      <c r="G25" s="12">
        <v>6</v>
      </c>
      <c r="H25" s="12">
        <v>7</v>
      </c>
      <c r="I25" s="12"/>
      <c r="J25" s="12">
        <v>10</v>
      </c>
      <c r="K25" s="12"/>
      <c r="L25" s="12"/>
      <c r="M25" s="12">
        <v>0</v>
      </c>
      <c r="N25" s="12"/>
      <c r="O25" s="12">
        <f t="shared" si="0"/>
        <v>30</v>
      </c>
      <c r="P25" s="12">
        <f t="shared" si="1"/>
        <v>4</v>
      </c>
      <c r="Q25" s="12" t="s">
        <v>199</v>
      </c>
    </row>
    <row r="26" spans="1:17" ht="20.100000000000001" customHeight="1" x14ac:dyDescent="0.25">
      <c r="A26" s="12">
        <v>25</v>
      </c>
      <c r="B26" s="12" t="s">
        <v>10</v>
      </c>
      <c r="C26" s="12" t="s">
        <v>151</v>
      </c>
      <c r="D26" s="26" t="s">
        <v>52</v>
      </c>
      <c r="E26" s="12" t="s">
        <v>216</v>
      </c>
      <c r="F26" s="12">
        <v>6</v>
      </c>
      <c r="G26" s="12">
        <v>7</v>
      </c>
      <c r="H26" s="12">
        <v>7</v>
      </c>
      <c r="I26" s="12"/>
      <c r="J26" s="12">
        <v>10</v>
      </c>
      <c r="K26" s="12"/>
      <c r="L26" s="12"/>
      <c r="M26" s="12">
        <v>0</v>
      </c>
      <c r="N26" s="12"/>
      <c r="O26" s="12">
        <f t="shared" si="0"/>
        <v>30</v>
      </c>
      <c r="P26" s="12">
        <f t="shared" si="1"/>
        <v>4</v>
      </c>
      <c r="Q26" s="12" t="s">
        <v>199</v>
      </c>
    </row>
    <row r="27" spans="1:17" ht="20.100000000000001" customHeight="1" x14ac:dyDescent="0.25">
      <c r="A27" s="12">
        <v>26</v>
      </c>
      <c r="B27" s="12" t="s">
        <v>9</v>
      </c>
      <c r="C27" s="12" t="s">
        <v>247</v>
      </c>
      <c r="D27" s="12" t="s">
        <v>193</v>
      </c>
      <c r="E27" s="12"/>
      <c r="F27" s="12">
        <v>6</v>
      </c>
      <c r="G27" s="12">
        <v>7</v>
      </c>
      <c r="H27" s="12">
        <v>7</v>
      </c>
      <c r="I27" s="12">
        <v>0</v>
      </c>
      <c r="J27" s="12">
        <v>10</v>
      </c>
      <c r="K27" s="12"/>
      <c r="L27" s="12"/>
      <c r="M27" s="12"/>
      <c r="N27" s="12"/>
      <c r="O27" s="12">
        <f t="shared" si="0"/>
        <v>30</v>
      </c>
      <c r="P27" s="12">
        <f t="shared" si="1"/>
        <v>4</v>
      </c>
      <c r="Q27" s="12" t="s">
        <v>199</v>
      </c>
    </row>
    <row r="28" spans="1:17" ht="20.100000000000001" customHeight="1" x14ac:dyDescent="0.25">
      <c r="A28" s="12">
        <v>27</v>
      </c>
      <c r="B28" s="12" t="s">
        <v>10</v>
      </c>
      <c r="C28" s="12" t="s">
        <v>120</v>
      </c>
      <c r="D28" s="26" t="s">
        <v>121</v>
      </c>
      <c r="E28" s="12" t="s">
        <v>217</v>
      </c>
      <c r="F28" s="12">
        <v>7</v>
      </c>
      <c r="G28" s="12"/>
      <c r="H28" s="12"/>
      <c r="I28" s="12">
        <v>10</v>
      </c>
      <c r="J28" s="12"/>
      <c r="K28" s="12"/>
      <c r="L28" s="12"/>
      <c r="M28" s="12">
        <v>12</v>
      </c>
      <c r="N28" s="12"/>
      <c r="O28" s="12">
        <f t="shared" si="0"/>
        <v>29</v>
      </c>
      <c r="P28" s="12">
        <f t="shared" si="1"/>
        <v>3</v>
      </c>
      <c r="Q28" s="12" t="s">
        <v>199</v>
      </c>
    </row>
    <row r="29" spans="1:17" ht="20.100000000000001" customHeight="1" x14ac:dyDescent="0.25">
      <c r="A29" s="12">
        <v>28</v>
      </c>
      <c r="B29" s="12" t="s">
        <v>9</v>
      </c>
      <c r="C29" s="26" t="s">
        <v>131</v>
      </c>
      <c r="D29" s="25" t="s">
        <v>132</v>
      </c>
      <c r="E29" s="12" t="s">
        <v>218</v>
      </c>
      <c r="F29" s="12"/>
      <c r="G29" s="12">
        <v>7</v>
      </c>
      <c r="H29" s="12"/>
      <c r="I29" s="12"/>
      <c r="J29" s="12">
        <v>10</v>
      </c>
      <c r="K29" s="12"/>
      <c r="L29" s="12"/>
      <c r="M29" s="12">
        <v>12</v>
      </c>
      <c r="N29" s="12"/>
      <c r="O29" s="12">
        <f t="shared" si="0"/>
        <v>29</v>
      </c>
      <c r="P29" s="12">
        <f t="shared" si="1"/>
        <v>3</v>
      </c>
      <c r="Q29" s="12" t="s">
        <v>199</v>
      </c>
    </row>
    <row r="30" spans="1:17" ht="20.100000000000001" customHeight="1" x14ac:dyDescent="0.25">
      <c r="A30" s="12">
        <v>29</v>
      </c>
      <c r="B30" s="27" t="s">
        <v>16</v>
      </c>
      <c r="C30" s="27" t="s">
        <v>134</v>
      </c>
      <c r="D30" s="25" t="s">
        <v>135</v>
      </c>
      <c r="E30" s="12" t="s">
        <v>219</v>
      </c>
      <c r="F30" s="12">
        <v>7</v>
      </c>
      <c r="G30" s="12"/>
      <c r="H30" s="12"/>
      <c r="I30" s="12"/>
      <c r="J30" s="12">
        <v>9</v>
      </c>
      <c r="K30" s="12"/>
      <c r="L30" s="12"/>
      <c r="M30" s="12">
        <v>13</v>
      </c>
      <c r="N30" s="12"/>
      <c r="O30" s="12">
        <f t="shared" si="0"/>
        <v>29</v>
      </c>
      <c r="P30" s="12">
        <f t="shared" si="1"/>
        <v>3</v>
      </c>
      <c r="Q30" s="12" t="s">
        <v>199</v>
      </c>
    </row>
    <row r="31" spans="1:17" ht="20.100000000000001" customHeight="1" x14ac:dyDescent="0.25">
      <c r="A31" s="12">
        <v>30</v>
      </c>
      <c r="B31" s="12" t="s">
        <v>4</v>
      </c>
      <c r="C31" s="12" t="s">
        <v>155</v>
      </c>
      <c r="D31" s="25" t="s">
        <v>5</v>
      </c>
      <c r="E31" s="12" t="s">
        <v>211</v>
      </c>
      <c r="F31" s="12">
        <v>5</v>
      </c>
      <c r="G31" s="12">
        <v>6</v>
      </c>
      <c r="H31" s="12">
        <v>7</v>
      </c>
      <c r="I31" s="12"/>
      <c r="J31" s="12">
        <v>10</v>
      </c>
      <c r="K31" s="12"/>
      <c r="L31" s="12"/>
      <c r="M31" s="12">
        <v>0</v>
      </c>
      <c r="N31" s="12"/>
      <c r="O31" s="12">
        <f t="shared" si="0"/>
        <v>28</v>
      </c>
      <c r="P31" s="12">
        <f t="shared" si="1"/>
        <v>4</v>
      </c>
      <c r="Q31" s="12" t="s">
        <v>199</v>
      </c>
    </row>
    <row r="32" spans="1:17" ht="20.100000000000001" customHeight="1" x14ac:dyDescent="0.25">
      <c r="A32" s="12">
        <v>31</v>
      </c>
      <c r="B32" s="12" t="s">
        <v>4</v>
      </c>
      <c r="C32" s="12" t="s">
        <v>133</v>
      </c>
      <c r="D32" s="25" t="s">
        <v>48</v>
      </c>
      <c r="E32" s="12"/>
      <c r="F32" s="12">
        <v>7</v>
      </c>
      <c r="G32" s="12"/>
      <c r="H32" s="12"/>
      <c r="I32" s="12">
        <v>10</v>
      </c>
      <c r="J32" s="12">
        <v>10</v>
      </c>
      <c r="K32" s="12"/>
      <c r="L32" s="12">
        <v>0</v>
      </c>
      <c r="M32" s="12"/>
      <c r="N32" s="12"/>
      <c r="O32" s="12">
        <f t="shared" si="0"/>
        <v>27</v>
      </c>
      <c r="P32" s="12">
        <f t="shared" si="1"/>
        <v>3</v>
      </c>
      <c r="Q32" s="12" t="s">
        <v>227</v>
      </c>
    </row>
    <row r="33" spans="1:17" ht="20.100000000000001" customHeight="1" x14ac:dyDescent="0.25">
      <c r="A33" s="12">
        <v>32</v>
      </c>
      <c r="B33" s="12" t="s">
        <v>10</v>
      </c>
      <c r="C33" s="12" t="s">
        <v>163</v>
      </c>
      <c r="D33" s="26" t="s">
        <v>52</v>
      </c>
      <c r="E33" s="12"/>
      <c r="F33" s="12">
        <v>7</v>
      </c>
      <c r="G33" s="12"/>
      <c r="H33" s="12"/>
      <c r="I33" s="12">
        <v>10</v>
      </c>
      <c r="J33" s="12">
        <v>10</v>
      </c>
      <c r="K33" s="12"/>
      <c r="L33" s="12"/>
      <c r="M33" s="12"/>
      <c r="N33" s="12"/>
      <c r="O33" s="12">
        <f t="shared" si="0"/>
        <v>27</v>
      </c>
      <c r="P33" s="12">
        <f t="shared" si="1"/>
        <v>3</v>
      </c>
      <c r="Q33" s="12" t="s">
        <v>227</v>
      </c>
    </row>
    <row r="34" spans="1:17" ht="20.100000000000001" customHeight="1" x14ac:dyDescent="0.25">
      <c r="A34" s="12">
        <v>33</v>
      </c>
      <c r="B34" s="12" t="s">
        <v>16</v>
      </c>
      <c r="C34" s="12" t="s">
        <v>105</v>
      </c>
      <c r="D34" s="25" t="s">
        <v>17</v>
      </c>
      <c r="E34" s="12"/>
      <c r="F34" s="12">
        <v>7</v>
      </c>
      <c r="G34" s="12">
        <v>7</v>
      </c>
      <c r="H34" s="12">
        <v>0</v>
      </c>
      <c r="I34" s="12"/>
      <c r="J34" s="12">
        <v>10</v>
      </c>
      <c r="K34" s="12"/>
      <c r="L34" s="12">
        <v>0</v>
      </c>
      <c r="M34" s="12"/>
      <c r="N34" s="12"/>
      <c r="O34" s="12">
        <f t="shared" ref="O34:O65" si="2">SUM(F34:N34)</f>
        <v>24</v>
      </c>
      <c r="P34" s="12">
        <f t="shared" ref="P34:P65" si="3">IF(F34&gt;4,1,0)+IF(G34&gt;4,1,0)+IF(H34&gt;4,1,0)+IF(I34&gt;7,1,0)+IF(J34&gt;7,1,0)+IF(K34&gt;7,1,0)+IF(L34&gt;10,1,0)+IF(M34&gt;10,1,0)+IF(N34&gt;10,1,0)</f>
        <v>3</v>
      </c>
      <c r="Q34" s="12" t="s">
        <v>227</v>
      </c>
    </row>
    <row r="35" spans="1:17" ht="20.100000000000001" customHeight="1" x14ac:dyDescent="0.25">
      <c r="A35" s="12">
        <v>34</v>
      </c>
      <c r="B35" s="27" t="s">
        <v>3</v>
      </c>
      <c r="C35" s="27" t="s">
        <v>118</v>
      </c>
      <c r="D35" s="25" t="s">
        <v>108</v>
      </c>
      <c r="E35" s="12"/>
      <c r="F35" s="12">
        <v>7</v>
      </c>
      <c r="G35" s="12">
        <v>7</v>
      </c>
      <c r="H35" s="12"/>
      <c r="I35" s="12"/>
      <c r="J35" s="12">
        <v>10</v>
      </c>
      <c r="K35" s="12"/>
      <c r="L35" s="12"/>
      <c r="M35" s="12"/>
      <c r="N35" s="12">
        <v>0</v>
      </c>
      <c r="O35" s="12">
        <f t="shared" si="2"/>
        <v>24</v>
      </c>
      <c r="P35" s="12">
        <f t="shared" si="3"/>
        <v>3</v>
      </c>
      <c r="Q35" s="12" t="s">
        <v>227</v>
      </c>
    </row>
    <row r="36" spans="1:17" ht="20.100000000000001" customHeight="1" x14ac:dyDescent="0.25">
      <c r="A36" s="12">
        <v>35</v>
      </c>
      <c r="B36" s="12" t="s">
        <v>3</v>
      </c>
      <c r="C36" s="12" t="s">
        <v>248</v>
      </c>
      <c r="D36" s="12" t="s">
        <v>11</v>
      </c>
      <c r="E36" s="12"/>
      <c r="F36" s="12">
        <v>0</v>
      </c>
      <c r="G36" s="12">
        <v>7</v>
      </c>
      <c r="H36" s="12">
        <v>7</v>
      </c>
      <c r="I36" s="12"/>
      <c r="J36" s="12">
        <v>10</v>
      </c>
      <c r="K36" s="12"/>
      <c r="L36" s="12"/>
      <c r="M36" s="12">
        <v>0</v>
      </c>
      <c r="N36" s="12"/>
      <c r="O36" s="12">
        <f t="shared" si="2"/>
        <v>24</v>
      </c>
      <c r="P36" s="12">
        <f t="shared" si="3"/>
        <v>3</v>
      </c>
      <c r="Q36" s="12" t="s">
        <v>227</v>
      </c>
    </row>
    <row r="37" spans="1:17" ht="20.100000000000001" customHeight="1" x14ac:dyDescent="0.25">
      <c r="A37" s="12">
        <v>36</v>
      </c>
      <c r="B37" s="12" t="s">
        <v>12</v>
      </c>
      <c r="C37" s="12" t="s">
        <v>143</v>
      </c>
      <c r="D37" s="26" t="s">
        <v>11</v>
      </c>
      <c r="E37" s="12"/>
      <c r="F37" s="12">
        <v>7</v>
      </c>
      <c r="G37" s="12">
        <v>7</v>
      </c>
      <c r="H37" s="12">
        <v>0</v>
      </c>
      <c r="I37" s="12"/>
      <c r="J37" s="12">
        <v>10</v>
      </c>
      <c r="K37" s="12"/>
      <c r="L37" s="12"/>
      <c r="M37" s="12">
        <v>0</v>
      </c>
      <c r="N37" s="12">
        <v>0</v>
      </c>
      <c r="O37" s="12">
        <f t="shared" si="2"/>
        <v>24</v>
      </c>
      <c r="P37" s="12">
        <f t="shared" si="3"/>
        <v>3</v>
      </c>
      <c r="Q37" s="12" t="s">
        <v>227</v>
      </c>
    </row>
    <row r="38" spans="1:17" ht="20.100000000000001" customHeight="1" x14ac:dyDescent="0.25">
      <c r="A38" s="12">
        <v>37</v>
      </c>
      <c r="B38" s="12" t="s">
        <v>9</v>
      </c>
      <c r="C38" s="12" t="s">
        <v>153</v>
      </c>
      <c r="D38" s="25" t="s">
        <v>62</v>
      </c>
      <c r="E38" s="12"/>
      <c r="F38" s="12">
        <v>7</v>
      </c>
      <c r="G38" s="12"/>
      <c r="H38" s="12">
        <v>7</v>
      </c>
      <c r="I38" s="12"/>
      <c r="J38" s="12">
        <v>10</v>
      </c>
      <c r="K38" s="12"/>
      <c r="L38" s="12"/>
      <c r="M38" s="12"/>
      <c r="N38" s="12"/>
      <c r="O38" s="12">
        <f t="shared" si="2"/>
        <v>24</v>
      </c>
      <c r="P38" s="12">
        <f t="shared" si="3"/>
        <v>3</v>
      </c>
      <c r="Q38" s="12" t="s">
        <v>227</v>
      </c>
    </row>
    <row r="39" spans="1:17" ht="20.100000000000001" customHeight="1" x14ac:dyDescent="0.25">
      <c r="A39" s="12">
        <v>38</v>
      </c>
      <c r="B39" s="28" t="s">
        <v>78</v>
      </c>
      <c r="C39" s="12" t="s">
        <v>158</v>
      </c>
      <c r="D39" s="25" t="s">
        <v>79</v>
      </c>
      <c r="E39" s="12"/>
      <c r="F39" s="12">
        <v>7</v>
      </c>
      <c r="G39" s="12">
        <v>0</v>
      </c>
      <c r="H39" s="12">
        <v>7</v>
      </c>
      <c r="I39" s="12"/>
      <c r="J39" s="12">
        <v>10</v>
      </c>
      <c r="K39" s="12"/>
      <c r="L39" s="12"/>
      <c r="M39" s="12"/>
      <c r="N39" s="12"/>
      <c r="O39" s="12">
        <f t="shared" si="2"/>
        <v>24</v>
      </c>
      <c r="P39" s="12">
        <f t="shared" si="3"/>
        <v>3</v>
      </c>
      <c r="Q39" s="12" t="s">
        <v>227</v>
      </c>
    </row>
    <row r="40" spans="1:17" ht="20.100000000000001" customHeight="1" x14ac:dyDescent="0.25">
      <c r="A40" s="12">
        <v>39</v>
      </c>
      <c r="B40" s="12" t="s">
        <v>10</v>
      </c>
      <c r="C40" s="12" t="s">
        <v>162</v>
      </c>
      <c r="D40" s="26" t="s">
        <v>52</v>
      </c>
      <c r="E40" s="12"/>
      <c r="F40" s="12">
        <v>7</v>
      </c>
      <c r="G40" s="12">
        <v>7</v>
      </c>
      <c r="H40" s="12">
        <v>0</v>
      </c>
      <c r="I40" s="12">
        <v>10</v>
      </c>
      <c r="J40" s="12"/>
      <c r="K40" s="12"/>
      <c r="L40" s="12"/>
      <c r="M40" s="12">
        <v>0</v>
      </c>
      <c r="N40" s="12"/>
      <c r="O40" s="12">
        <f t="shared" si="2"/>
        <v>24</v>
      </c>
      <c r="P40" s="12">
        <f t="shared" si="3"/>
        <v>3</v>
      </c>
      <c r="Q40" s="12" t="s">
        <v>227</v>
      </c>
    </row>
    <row r="41" spans="1:17" ht="20.100000000000001" customHeight="1" x14ac:dyDescent="0.25">
      <c r="A41" s="12">
        <v>40</v>
      </c>
      <c r="B41" s="12" t="s">
        <v>12</v>
      </c>
      <c r="C41" s="12" t="s">
        <v>160</v>
      </c>
      <c r="D41" s="25" t="s">
        <v>11</v>
      </c>
      <c r="E41" s="12"/>
      <c r="F41" s="12">
        <v>7</v>
      </c>
      <c r="G41" s="12"/>
      <c r="H41" s="12">
        <v>7</v>
      </c>
      <c r="I41" s="12"/>
      <c r="J41" s="12">
        <v>10</v>
      </c>
      <c r="K41" s="12"/>
      <c r="L41" s="12"/>
      <c r="M41" s="12"/>
      <c r="N41" s="12"/>
      <c r="O41" s="12">
        <f t="shared" si="2"/>
        <v>24</v>
      </c>
      <c r="P41" s="12">
        <f t="shared" si="3"/>
        <v>3</v>
      </c>
      <c r="Q41" s="12" t="s">
        <v>227</v>
      </c>
    </row>
    <row r="42" spans="1:17" ht="20.100000000000001" customHeight="1" x14ac:dyDescent="0.25">
      <c r="A42" s="12">
        <v>41</v>
      </c>
      <c r="B42" s="12" t="s">
        <v>9</v>
      </c>
      <c r="C42" s="12" t="s">
        <v>174</v>
      </c>
      <c r="D42" s="25" t="s">
        <v>62</v>
      </c>
      <c r="E42" s="12"/>
      <c r="F42" s="12">
        <v>0</v>
      </c>
      <c r="G42" s="12">
        <v>7</v>
      </c>
      <c r="H42" s="12">
        <v>7</v>
      </c>
      <c r="I42" s="12"/>
      <c r="J42" s="12">
        <v>10</v>
      </c>
      <c r="K42" s="12"/>
      <c r="L42" s="12"/>
      <c r="M42" s="12">
        <v>0</v>
      </c>
      <c r="N42" s="12"/>
      <c r="O42" s="12">
        <f t="shared" si="2"/>
        <v>24</v>
      </c>
      <c r="P42" s="12">
        <f t="shared" si="3"/>
        <v>3</v>
      </c>
      <c r="Q42" s="12" t="s">
        <v>227</v>
      </c>
    </row>
    <row r="43" spans="1:17" ht="20.100000000000001" customHeight="1" x14ac:dyDescent="0.25">
      <c r="A43" s="12">
        <v>42</v>
      </c>
      <c r="B43" s="12" t="s">
        <v>12</v>
      </c>
      <c r="C43" s="12" t="s">
        <v>189</v>
      </c>
      <c r="D43" s="25" t="s">
        <v>11</v>
      </c>
      <c r="E43" s="12"/>
      <c r="F43" s="12">
        <v>7</v>
      </c>
      <c r="G43" s="12"/>
      <c r="H43" s="12">
        <v>7</v>
      </c>
      <c r="I43" s="12"/>
      <c r="J43" s="12">
        <v>10</v>
      </c>
      <c r="K43" s="12"/>
      <c r="L43" s="12"/>
      <c r="M43" s="12"/>
      <c r="N43" s="12"/>
      <c r="O43" s="12">
        <f t="shared" si="2"/>
        <v>24</v>
      </c>
      <c r="P43" s="12">
        <f t="shared" si="3"/>
        <v>3</v>
      </c>
      <c r="Q43" s="12" t="s">
        <v>227</v>
      </c>
    </row>
    <row r="44" spans="1:17" ht="20.100000000000001" customHeight="1" x14ac:dyDescent="0.25">
      <c r="A44" s="12">
        <v>43</v>
      </c>
      <c r="B44" s="28" t="s">
        <v>58</v>
      </c>
      <c r="C44" s="12" t="s">
        <v>186</v>
      </c>
      <c r="D44" s="25" t="s">
        <v>59</v>
      </c>
      <c r="E44" s="12"/>
      <c r="F44" s="12">
        <v>7</v>
      </c>
      <c r="G44" s="12"/>
      <c r="H44" s="12">
        <v>7</v>
      </c>
      <c r="I44" s="12">
        <v>0</v>
      </c>
      <c r="J44" s="12">
        <v>10</v>
      </c>
      <c r="K44" s="12"/>
      <c r="L44" s="12"/>
      <c r="M44" s="12"/>
      <c r="N44" s="12"/>
      <c r="O44" s="12">
        <f t="shared" si="2"/>
        <v>24</v>
      </c>
      <c r="P44" s="12">
        <f t="shared" si="3"/>
        <v>3</v>
      </c>
      <c r="Q44" s="12" t="s">
        <v>227</v>
      </c>
    </row>
    <row r="45" spans="1:17" ht="20.100000000000001" customHeight="1" x14ac:dyDescent="0.25">
      <c r="A45" s="12">
        <v>44</v>
      </c>
      <c r="B45" s="12" t="s">
        <v>3</v>
      </c>
      <c r="C45" s="12" t="s">
        <v>249</v>
      </c>
      <c r="D45" s="12" t="s">
        <v>11</v>
      </c>
      <c r="E45" s="12"/>
      <c r="F45" s="12">
        <v>6</v>
      </c>
      <c r="G45" s="12">
        <v>7</v>
      </c>
      <c r="H45" s="12"/>
      <c r="I45" s="12">
        <v>10</v>
      </c>
      <c r="J45" s="12"/>
      <c r="K45" s="12"/>
      <c r="L45" s="12"/>
      <c r="M45" s="12">
        <v>0</v>
      </c>
      <c r="N45" s="12">
        <v>0</v>
      </c>
      <c r="O45" s="12">
        <f t="shared" si="2"/>
        <v>23</v>
      </c>
      <c r="P45" s="12">
        <f t="shared" si="3"/>
        <v>3</v>
      </c>
      <c r="Q45" s="12" t="s">
        <v>227</v>
      </c>
    </row>
    <row r="46" spans="1:17" ht="20.100000000000001" customHeight="1" x14ac:dyDescent="0.25">
      <c r="A46" s="12">
        <v>45</v>
      </c>
      <c r="B46" s="27" t="s">
        <v>16</v>
      </c>
      <c r="C46" s="27" t="s">
        <v>149</v>
      </c>
      <c r="D46" s="25" t="s">
        <v>37</v>
      </c>
      <c r="E46" s="12"/>
      <c r="F46" s="12">
        <v>7</v>
      </c>
      <c r="G46" s="12">
        <v>6</v>
      </c>
      <c r="H46" s="12">
        <v>0</v>
      </c>
      <c r="I46" s="12">
        <v>10</v>
      </c>
      <c r="J46" s="12"/>
      <c r="K46" s="12"/>
      <c r="L46" s="12"/>
      <c r="M46" s="12"/>
      <c r="N46" s="12"/>
      <c r="O46" s="12">
        <f t="shared" si="2"/>
        <v>23</v>
      </c>
      <c r="P46" s="12">
        <f t="shared" si="3"/>
        <v>3</v>
      </c>
      <c r="Q46" s="12" t="s">
        <v>227</v>
      </c>
    </row>
    <row r="47" spans="1:17" ht="20.100000000000001" customHeight="1" x14ac:dyDescent="0.25">
      <c r="A47" s="12">
        <v>46</v>
      </c>
      <c r="B47" s="12" t="s">
        <v>4</v>
      </c>
      <c r="C47" s="12" t="s">
        <v>166</v>
      </c>
      <c r="D47" s="25" t="s">
        <v>5</v>
      </c>
      <c r="E47" s="12"/>
      <c r="F47" s="12">
        <v>7</v>
      </c>
      <c r="G47" s="12">
        <v>6</v>
      </c>
      <c r="H47" s="12"/>
      <c r="I47" s="12"/>
      <c r="J47" s="12">
        <v>10</v>
      </c>
      <c r="K47" s="12"/>
      <c r="L47" s="12"/>
      <c r="M47" s="12"/>
      <c r="N47" s="12"/>
      <c r="O47" s="12">
        <f t="shared" si="2"/>
        <v>23</v>
      </c>
      <c r="P47" s="12">
        <f t="shared" si="3"/>
        <v>3</v>
      </c>
      <c r="Q47" s="12" t="s">
        <v>227</v>
      </c>
    </row>
    <row r="48" spans="1:17" ht="20.100000000000001" customHeight="1" x14ac:dyDescent="0.25">
      <c r="A48" s="12">
        <v>47</v>
      </c>
      <c r="B48" s="27" t="s">
        <v>16</v>
      </c>
      <c r="C48" s="27" t="s">
        <v>177</v>
      </c>
      <c r="D48" s="25" t="s">
        <v>125</v>
      </c>
      <c r="E48" s="12"/>
      <c r="F48" s="12"/>
      <c r="G48" s="12">
        <v>6</v>
      </c>
      <c r="H48" s="12">
        <v>7</v>
      </c>
      <c r="I48" s="12"/>
      <c r="J48" s="12">
        <v>10</v>
      </c>
      <c r="K48" s="12"/>
      <c r="L48" s="12"/>
      <c r="M48" s="12"/>
      <c r="N48" s="12"/>
      <c r="O48" s="12">
        <f t="shared" si="2"/>
        <v>23</v>
      </c>
      <c r="P48" s="12">
        <f t="shared" si="3"/>
        <v>3</v>
      </c>
      <c r="Q48" s="12" t="s">
        <v>227</v>
      </c>
    </row>
    <row r="49" spans="1:17" ht="20.100000000000001" customHeight="1" x14ac:dyDescent="0.25">
      <c r="A49" s="12">
        <v>48</v>
      </c>
      <c r="B49" s="12" t="s">
        <v>4</v>
      </c>
      <c r="C49" s="12" t="s">
        <v>190</v>
      </c>
      <c r="D49" s="25" t="s">
        <v>8</v>
      </c>
      <c r="E49" s="12"/>
      <c r="F49" s="12">
        <v>7</v>
      </c>
      <c r="G49" s="12">
        <v>6</v>
      </c>
      <c r="H49" s="12">
        <v>0</v>
      </c>
      <c r="I49" s="12"/>
      <c r="J49" s="12">
        <v>10</v>
      </c>
      <c r="K49" s="12"/>
      <c r="L49" s="12"/>
      <c r="M49" s="12"/>
      <c r="N49" s="12">
        <v>0</v>
      </c>
      <c r="O49" s="12">
        <f t="shared" si="2"/>
        <v>23</v>
      </c>
      <c r="P49" s="12">
        <f t="shared" si="3"/>
        <v>3</v>
      </c>
      <c r="Q49" s="12" t="s">
        <v>227</v>
      </c>
    </row>
    <row r="50" spans="1:17" ht="20.100000000000001" customHeight="1" x14ac:dyDescent="0.25">
      <c r="A50" s="12">
        <v>49</v>
      </c>
      <c r="B50" s="12" t="s">
        <v>10</v>
      </c>
      <c r="C50" s="12" t="s">
        <v>182</v>
      </c>
      <c r="D50" s="25" t="s">
        <v>52</v>
      </c>
      <c r="E50" s="12"/>
      <c r="F50" s="12">
        <v>5</v>
      </c>
      <c r="G50" s="12"/>
      <c r="H50" s="12">
        <v>7</v>
      </c>
      <c r="I50" s="12"/>
      <c r="J50" s="12">
        <v>10</v>
      </c>
      <c r="K50" s="12"/>
      <c r="L50" s="12"/>
      <c r="M50" s="12"/>
      <c r="N50" s="12"/>
      <c r="O50" s="12">
        <f t="shared" si="2"/>
        <v>22</v>
      </c>
      <c r="P50" s="12">
        <f t="shared" si="3"/>
        <v>3</v>
      </c>
      <c r="Q50" s="12" t="s">
        <v>227</v>
      </c>
    </row>
    <row r="51" spans="1:17" ht="20.100000000000001" customHeight="1" x14ac:dyDescent="0.25">
      <c r="A51" s="12">
        <v>50</v>
      </c>
      <c r="B51" s="12" t="s">
        <v>78</v>
      </c>
      <c r="C51" s="12" t="s">
        <v>124</v>
      </c>
      <c r="D51" s="25" t="s">
        <v>79</v>
      </c>
      <c r="E51" s="12"/>
      <c r="F51" s="12">
        <v>7</v>
      </c>
      <c r="G51" s="12">
        <v>7</v>
      </c>
      <c r="H51" s="12">
        <v>7</v>
      </c>
      <c r="I51" s="12">
        <v>0</v>
      </c>
      <c r="J51" s="12"/>
      <c r="K51" s="12"/>
      <c r="L51" s="12"/>
      <c r="M51" s="12"/>
      <c r="N51" s="12"/>
      <c r="O51" s="12">
        <f t="shared" si="2"/>
        <v>21</v>
      </c>
      <c r="P51" s="12">
        <f t="shared" si="3"/>
        <v>3</v>
      </c>
      <c r="Q51" s="12" t="s">
        <v>227</v>
      </c>
    </row>
    <row r="52" spans="1:17" ht="20.100000000000001" customHeight="1" x14ac:dyDescent="0.25">
      <c r="A52" s="12">
        <v>51</v>
      </c>
      <c r="B52" s="12" t="s">
        <v>78</v>
      </c>
      <c r="C52" s="25" t="s">
        <v>139</v>
      </c>
      <c r="D52" s="25" t="s">
        <v>140</v>
      </c>
      <c r="E52" s="12"/>
      <c r="F52" s="12">
        <v>6</v>
      </c>
      <c r="G52" s="12">
        <v>7</v>
      </c>
      <c r="H52" s="12">
        <v>7</v>
      </c>
      <c r="I52" s="12">
        <v>0</v>
      </c>
      <c r="J52" s="12"/>
      <c r="K52" s="12"/>
      <c r="L52" s="12"/>
      <c r="M52" s="12"/>
      <c r="N52" s="12"/>
      <c r="O52" s="12">
        <f t="shared" si="2"/>
        <v>20</v>
      </c>
      <c r="P52" s="12">
        <f t="shared" si="3"/>
        <v>3</v>
      </c>
      <c r="Q52" s="12" t="s">
        <v>227</v>
      </c>
    </row>
    <row r="53" spans="1:17" ht="20.100000000000001" customHeight="1" x14ac:dyDescent="0.25">
      <c r="A53" s="12">
        <v>52</v>
      </c>
      <c r="B53" s="12" t="s">
        <v>12</v>
      </c>
      <c r="C53" s="12" t="s">
        <v>179</v>
      </c>
      <c r="D53" s="26" t="s">
        <v>11</v>
      </c>
      <c r="E53" s="12"/>
      <c r="F53" s="12">
        <v>6</v>
      </c>
      <c r="G53" s="12">
        <v>7</v>
      </c>
      <c r="H53" s="12">
        <v>7</v>
      </c>
      <c r="I53" s="12"/>
      <c r="J53" s="12"/>
      <c r="K53" s="12"/>
      <c r="L53" s="12"/>
      <c r="M53" s="12"/>
      <c r="N53" s="12"/>
      <c r="O53" s="12">
        <f t="shared" si="2"/>
        <v>20</v>
      </c>
      <c r="P53" s="12">
        <f t="shared" si="3"/>
        <v>3</v>
      </c>
      <c r="Q53" s="12" t="s">
        <v>227</v>
      </c>
    </row>
    <row r="54" spans="1:17" ht="20.100000000000001" customHeight="1" x14ac:dyDescent="0.25">
      <c r="A54" s="12">
        <v>53</v>
      </c>
      <c r="B54" s="12" t="s">
        <v>12</v>
      </c>
      <c r="C54" s="12" t="s">
        <v>188</v>
      </c>
      <c r="D54" s="26" t="s">
        <v>11</v>
      </c>
      <c r="E54" s="12"/>
      <c r="F54" s="12">
        <v>7</v>
      </c>
      <c r="G54" s="12">
        <v>6</v>
      </c>
      <c r="H54" s="12">
        <v>5</v>
      </c>
      <c r="I54" s="12"/>
      <c r="J54" s="12">
        <v>0</v>
      </c>
      <c r="K54" s="12">
        <v>0</v>
      </c>
      <c r="L54" s="12"/>
      <c r="M54" s="12"/>
      <c r="N54" s="12"/>
      <c r="O54" s="12">
        <f t="shared" si="2"/>
        <v>18</v>
      </c>
      <c r="P54" s="12">
        <f t="shared" si="3"/>
        <v>3</v>
      </c>
      <c r="Q54" s="12" t="s">
        <v>227</v>
      </c>
    </row>
    <row r="55" spans="1:17" ht="20.100000000000001" customHeight="1" x14ac:dyDescent="0.25">
      <c r="A55" s="12">
        <v>54</v>
      </c>
      <c r="B55" s="12" t="s">
        <v>100</v>
      </c>
      <c r="C55" s="12" t="s">
        <v>101</v>
      </c>
      <c r="D55" s="25" t="s">
        <v>102</v>
      </c>
      <c r="E55" s="12"/>
      <c r="F55" s="12">
        <v>7</v>
      </c>
      <c r="G55" s="12"/>
      <c r="H55" s="12"/>
      <c r="I55" s="12">
        <v>10</v>
      </c>
      <c r="J55" s="12"/>
      <c r="K55" s="12"/>
      <c r="L55" s="12"/>
      <c r="M55" s="12">
        <v>0</v>
      </c>
      <c r="N55" s="12"/>
      <c r="O55" s="12">
        <f t="shared" si="2"/>
        <v>17</v>
      </c>
      <c r="P55" s="12">
        <f t="shared" si="3"/>
        <v>2</v>
      </c>
      <c r="Q55" s="12" t="s">
        <v>227</v>
      </c>
    </row>
    <row r="56" spans="1:17" ht="20.100000000000001" customHeight="1" x14ac:dyDescent="0.25">
      <c r="A56" s="12">
        <v>55</v>
      </c>
      <c r="B56" s="12" t="s">
        <v>12</v>
      </c>
      <c r="C56" s="12" t="s">
        <v>110</v>
      </c>
      <c r="D56" s="25" t="s">
        <v>11</v>
      </c>
      <c r="E56" s="12"/>
      <c r="F56" s="12">
        <v>7</v>
      </c>
      <c r="G56" s="12"/>
      <c r="H56" s="12"/>
      <c r="I56" s="12"/>
      <c r="J56" s="12">
        <v>10</v>
      </c>
      <c r="K56" s="12"/>
      <c r="L56" s="12"/>
      <c r="M56" s="12"/>
      <c r="N56" s="12"/>
      <c r="O56" s="12">
        <f t="shared" si="2"/>
        <v>17</v>
      </c>
      <c r="P56" s="12">
        <f t="shared" si="3"/>
        <v>2</v>
      </c>
      <c r="Q56" s="12" t="s">
        <v>227</v>
      </c>
    </row>
    <row r="57" spans="1:17" ht="20.100000000000001" customHeight="1" x14ac:dyDescent="0.25">
      <c r="A57" s="12">
        <v>56</v>
      </c>
      <c r="B57" s="28" t="s">
        <v>58</v>
      </c>
      <c r="C57" s="12" t="s">
        <v>114</v>
      </c>
      <c r="D57" s="25" t="s">
        <v>59</v>
      </c>
      <c r="E57" s="12"/>
      <c r="F57" s="12">
        <v>0</v>
      </c>
      <c r="G57" s="12"/>
      <c r="H57" s="12">
        <v>7</v>
      </c>
      <c r="I57" s="12"/>
      <c r="J57" s="12">
        <v>10</v>
      </c>
      <c r="K57" s="12"/>
      <c r="L57" s="12"/>
      <c r="M57" s="12"/>
      <c r="N57" s="12"/>
      <c r="O57" s="12">
        <f t="shared" si="2"/>
        <v>17</v>
      </c>
      <c r="P57" s="12">
        <f t="shared" si="3"/>
        <v>2</v>
      </c>
      <c r="Q57" s="12" t="s">
        <v>227</v>
      </c>
    </row>
    <row r="58" spans="1:17" ht="20.100000000000001" customHeight="1" x14ac:dyDescent="0.25">
      <c r="A58" s="12">
        <v>57</v>
      </c>
      <c r="B58" s="12" t="s">
        <v>12</v>
      </c>
      <c r="C58" s="12" t="s">
        <v>142</v>
      </c>
      <c r="D58" s="12" t="s">
        <v>11</v>
      </c>
      <c r="E58" s="12"/>
      <c r="F58" s="12"/>
      <c r="G58" s="12">
        <v>7</v>
      </c>
      <c r="H58" s="12">
        <v>0</v>
      </c>
      <c r="I58" s="12">
        <v>0</v>
      </c>
      <c r="J58" s="12">
        <v>10</v>
      </c>
      <c r="K58" s="12"/>
      <c r="L58" s="12"/>
      <c r="M58" s="12"/>
      <c r="N58" s="12"/>
      <c r="O58" s="12">
        <f t="shared" si="2"/>
        <v>17</v>
      </c>
      <c r="P58" s="12">
        <f t="shared" si="3"/>
        <v>2</v>
      </c>
      <c r="Q58" s="12" t="s">
        <v>227</v>
      </c>
    </row>
    <row r="59" spans="1:17" ht="20.100000000000001" customHeight="1" x14ac:dyDescent="0.25">
      <c r="A59" s="12">
        <v>58</v>
      </c>
      <c r="B59" s="28" t="s">
        <v>78</v>
      </c>
      <c r="C59" s="12" t="s">
        <v>148</v>
      </c>
      <c r="D59" s="25" t="s">
        <v>79</v>
      </c>
      <c r="E59" s="12"/>
      <c r="F59" s="12"/>
      <c r="G59" s="12"/>
      <c r="H59" s="12">
        <v>7</v>
      </c>
      <c r="I59" s="12"/>
      <c r="J59" s="12">
        <v>10</v>
      </c>
      <c r="K59" s="12"/>
      <c r="L59" s="12"/>
      <c r="M59" s="12">
        <v>0</v>
      </c>
      <c r="N59" s="12"/>
      <c r="O59" s="12">
        <f t="shared" si="2"/>
        <v>17</v>
      </c>
      <c r="P59" s="12">
        <f t="shared" si="3"/>
        <v>2</v>
      </c>
      <c r="Q59" s="12" t="s">
        <v>227</v>
      </c>
    </row>
    <row r="60" spans="1:17" ht="20.100000000000001" customHeight="1" x14ac:dyDescent="0.25">
      <c r="A60" s="12">
        <v>59</v>
      </c>
      <c r="B60" s="12" t="s">
        <v>78</v>
      </c>
      <c r="C60" s="12" t="s">
        <v>156</v>
      </c>
      <c r="D60" s="25" t="s">
        <v>29</v>
      </c>
      <c r="E60" s="12"/>
      <c r="F60" s="12"/>
      <c r="G60" s="12"/>
      <c r="H60" s="12">
        <v>7</v>
      </c>
      <c r="I60" s="12"/>
      <c r="J60" s="12">
        <v>10</v>
      </c>
      <c r="K60" s="12"/>
      <c r="L60" s="12"/>
      <c r="M60" s="12"/>
      <c r="N60" s="12"/>
      <c r="O60" s="12">
        <f t="shared" si="2"/>
        <v>17</v>
      </c>
      <c r="P60" s="12">
        <f t="shared" si="3"/>
        <v>2</v>
      </c>
      <c r="Q60" s="12" t="s">
        <v>227</v>
      </c>
    </row>
    <row r="61" spans="1:17" ht="20.100000000000001" customHeight="1" x14ac:dyDescent="0.25">
      <c r="A61" s="12">
        <v>60</v>
      </c>
      <c r="B61" s="12" t="s">
        <v>12</v>
      </c>
      <c r="C61" s="12" t="s">
        <v>161</v>
      </c>
      <c r="D61" s="12" t="s">
        <v>11</v>
      </c>
      <c r="E61" s="12"/>
      <c r="F61" s="12">
        <v>7</v>
      </c>
      <c r="G61" s="12">
        <v>0</v>
      </c>
      <c r="H61" s="12"/>
      <c r="I61" s="12"/>
      <c r="J61" s="12">
        <v>10</v>
      </c>
      <c r="K61" s="12"/>
      <c r="L61" s="12"/>
      <c r="M61" s="12"/>
      <c r="N61" s="12"/>
      <c r="O61" s="12">
        <f t="shared" si="2"/>
        <v>17</v>
      </c>
      <c r="P61" s="12">
        <f t="shared" si="3"/>
        <v>2</v>
      </c>
      <c r="Q61" s="12" t="s">
        <v>227</v>
      </c>
    </row>
    <row r="62" spans="1:17" ht="20.100000000000001" customHeight="1" x14ac:dyDescent="0.25">
      <c r="A62" s="12">
        <v>61</v>
      </c>
      <c r="B62" s="12" t="s">
        <v>10</v>
      </c>
      <c r="C62" s="12" t="s">
        <v>250</v>
      </c>
      <c r="D62" s="12" t="s">
        <v>52</v>
      </c>
      <c r="E62" s="12"/>
      <c r="F62" s="12"/>
      <c r="G62" s="12"/>
      <c r="H62" s="12">
        <v>7</v>
      </c>
      <c r="I62" s="12">
        <v>10</v>
      </c>
      <c r="J62" s="12"/>
      <c r="K62" s="12"/>
      <c r="L62" s="12"/>
      <c r="M62" s="12">
        <v>0</v>
      </c>
      <c r="N62" s="12"/>
      <c r="O62" s="12">
        <f t="shared" si="2"/>
        <v>17</v>
      </c>
      <c r="P62" s="12">
        <f t="shared" si="3"/>
        <v>2</v>
      </c>
      <c r="Q62" s="12" t="s">
        <v>227</v>
      </c>
    </row>
    <row r="63" spans="1:17" ht="20.100000000000001" customHeight="1" x14ac:dyDescent="0.25">
      <c r="A63" s="12">
        <v>62</v>
      </c>
      <c r="B63" s="12" t="s">
        <v>4</v>
      </c>
      <c r="C63" s="12" t="s">
        <v>176</v>
      </c>
      <c r="D63" s="25" t="s">
        <v>5</v>
      </c>
      <c r="E63" s="12"/>
      <c r="F63" s="12"/>
      <c r="G63" s="12"/>
      <c r="H63" s="12">
        <v>7</v>
      </c>
      <c r="I63" s="12"/>
      <c r="J63" s="12">
        <v>10</v>
      </c>
      <c r="K63" s="12">
        <v>0</v>
      </c>
      <c r="L63" s="12"/>
      <c r="M63" s="12"/>
      <c r="N63" s="12"/>
      <c r="O63" s="12">
        <f t="shared" si="2"/>
        <v>17</v>
      </c>
      <c r="P63" s="12">
        <f t="shared" si="3"/>
        <v>2</v>
      </c>
      <c r="Q63" s="12" t="s">
        <v>227</v>
      </c>
    </row>
    <row r="64" spans="1:17" ht="20.100000000000001" customHeight="1" x14ac:dyDescent="0.25">
      <c r="A64" s="12">
        <v>63</v>
      </c>
      <c r="B64" s="12" t="s">
        <v>10</v>
      </c>
      <c r="C64" s="12" t="s">
        <v>251</v>
      </c>
      <c r="D64" s="12" t="s">
        <v>52</v>
      </c>
      <c r="E64" s="12"/>
      <c r="F64" s="12">
        <v>7</v>
      </c>
      <c r="G64" s="12">
        <v>0</v>
      </c>
      <c r="H64" s="12"/>
      <c r="I64" s="12"/>
      <c r="J64" s="12">
        <v>10</v>
      </c>
      <c r="K64" s="12"/>
      <c r="L64" s="12"/>
      <c r="M64" s="12"/>
      <c r="N64" s="12"/>
      <c r="O64" s="12">
        <f t="shared" si="2"/>
        <v>17</v>
      </c>
      <c r="P64" s="12">
        <f t="shared" si="3"/>
        <v>2</v>
      </c>
      <c r="Q64" s="12" t="s">
        <v>227</v>
      </c>
    </row>
    <row r="65" spans="1:17" ht="20.100000000000001" customHeight="1" x14ac:dyDescent="0.25">
      <c r="A65" s="12">
        <v>64</v>
      </c>
      <c r="B65" s="27" t="s">
        <v>16</v>
      </c>
      <c r="C65" s="27" t="s">
        <v>187</v>
      </c>
      <c r="D65" s="25" t="s">
        <v>125</v>
      </c>
      <c r="E65" s="12"/>
      <c r="F65" s="12">
        <v>7</v>
      </c>
      <c r="G65" s="12"/>
      <c r="H65" s="12"/>
      <c r="I65" s="12"/>
      <c r="J65" s="12">
        <v>10</v>
      </c>
      <c r="K65" s="12"/>
      <c r="L65" s="12"/>
      <c r="M65" s="12">
        <v>0</v>
      </c>
      <c r="N65" s="12">
        <v>0</v>
      </c>
      <c r="O65" s="12">
        <f t="shared" si="2"/>
        <v>17</v>
      </c>
      <c r="P65" s="12">
        <f t="shared" si="3"/>
        <v>2</v>
      </c>
      <c r="Q65" s="12" t="s">
        <v>227</v>
      </c>
    </row>
    <row r="66" spans="1:17" ht="20.100000000000001" customHeight="1" x14ac:dyDescent="0.25">
      <c r="A66" s="12">
        <v>65</v>
      </c>
      <c r="B66" s="12"/>
      <c r="C66" s="25" t="s">
        <v>195</v>
      </c>
      <c r="D66" s="26" t="s">
        <v>11</v>
      </c>
      <c r="E66" s="12"/>
      <c r="F66" s="12"/>
      <c r="G66" s="12">
        <v>6</v>
      </c>
      <c r="H66" s="12"/>
      <c r="I66" s="12"/>
      <c r="J66" s="12">
        <v>10</v>
      </c>
      <c r="K66" s="12"/>
      <c r="L66" s="12"/>
      <c r="M66" s="12">
        <v>0</v>
      </c>
      <c r="N66" s="12"/>
      <c r="O66" s="12">
        <f t="shared" ref="O66:O90" si="4">SUM(F66:N66)</f>
        <v>16</v>
      </c>
      <c r="P66" s="12">
        <f t="shared" ref="P66:P90" si="5">IF(F66&gt;4,1,0)+IF(G66&gt;4,1,0)+IF(H66&gt;4,1,0)+IF(I66&gt;7,1,0)+IF(J66&gt;7,1,0)+IF(K66&gt;7,1,0)+IF(L66&gt;10,1,0)+IF(M66&gt;10,1,0)+IF(N66&gt;10,1,0)</f>
        <v>2</v>
      </c>
      <c r="Q66" s="12" t="s">
        <v>227</v>
      </c>
    </row>
    <row r="67" spans="1:17" ht="20.100000000000001" customHeight="1" x14ac:dyDescent="0.25">
      <c r="A67" s="12">
        <v>66</v>
      </c>
      <c r="B67" s="12" t="s">
        <v>10</v>
      </c>
      <c r="C67" s="25" t="s">
        <v>138</v>
      </c>
      <c r="D67" s="26" t="s">
        <v>52</v>
      </c>
      <c r="E67" s="12"/>
      <c r="F67" s="12"/>
      <c r="G67" s="12">
        <v>6</v>
      </c>
      <c r="H67" s="12"/>
      <c r="I67" s="12"/>
      <c r="J67" s="12">
        <v>9</v>
      </c>
      <c r="K67" s="12"/>
      <c r="L67" s="12"/>
      <c r="M67" s="12"/>
      <c r="N67" s="12">
        <v>0</v>
      </c>
      <c r="O67" s="12">
        <f t="shared" si="4"/>
        <v>15</v>
      </c>
      <c r="P67" s="12">
        <f t="shared" si="5"/>
        <v>2</v>
      </c>
      <c r="Q67" s="12" t="s">
        <v>227</v>
      </c>
    </row>
    <row r="68" spans="1:17" ht="20.100000000000001" customHeight="1" x14ac:dyDescent="0.25">
      <c r="A68" s="12">
        <v>67</v>
      </c>
      <c r="B68" s="12" t="s">
        <v>9</v>
      </c>
      <c r="C68" s="12" t="s">
        <v>252</v>
      </c>
      <c r="D68" s="12" t="s">
        <v>194</v>
      </c>
      <c r="E68" s="12"/>
      <c r="F68" s="12"/>
      <c r="G68" s="12">
        <v>7</v>
      </c>
      <c r="H68" s="12">
        <v>7</v>
      </c>
      <c r="I68" s="12"/>
      <c r="J68" s="12"/>
      <c r="K68" s="12"/>
      <c r="L68" s="12"/>
      <c r="M68" s="12"/>
      <c r="N68" s="12"/>
      <c r="O68" s="12">
        <f t="shared" si="4"/>
        <v>14</v>
      </c>
      <c r="P68" s="12">
        <f t="shared" si="5"/>
        <v>2</v>
      </c>
      <c r="Q68" s="12" t="s">
        <v>227</v>
      </c>
    </row>
    <row r="69" spans="1:17" ht="20.100000000000001" customHeight="1" x14ac:dyDescent="0.25">
      <c r="A69" s="12">
        <v>68</v>
      </c>
      <c r="B69" s="12" t="s">
        <v>12</v>
      </c>
      <c r="C69" s="12" t="s">
        <v>137</v>
      </c>
      <c r="D69" s="12" t="s">
        <v>11</v>
      </c>
      <c r="E69" s="12"/>
      <c r="F69" s="12">
        <v>7</v>
      </c>
      <c r="G69" s="12"/>
      <c r="H69" s="12">
        <v>7</v>
      </c>
      <c r="I69" s="12"/>
      <c r="J69" s="12"/>
      <c r="K69" s="12"/>
      <c r="L69" s="12"/>
      <c r="M69" s="12"/>
      <c r="N69" s="12"/>
      <c r="O69" s="12">
        <f t="shared" si="4"/>
        <v>14</v>
      </c>
      <c r="P69" s="12">
        <f t="shared" si="5"/>
        <v>2</v>
      </c>
      <c r="Q69" s="12" t="s">
        <v>227</v>
      </c>
    </row>
    <row r="70" spans="1:17" ht="20.100000000000001" customHeight="1" x14ac:dyDescent="0.25">
      <c r="A70" s="12">
        <v>69</v>
      </c>
      <c r="B70" s="12" t="s">
        <v>10</v>
      </c>
      <c r="C70" s="12" t="s">
        <v>253</v>
      </c>
      <c r="D70" s="12" t="s">
        <v>52</v>
      </c>
      <c r="E70" s="12"/>
      <c r="F70" s="12">
        <v>7</v>
      </c>
      <c r="G70" s="12"/>
      <c r="H70" s="12">
        <v>7</v>
      </c>
      <c r="I70" s="12"/>
      <c r="J70" s="12"/>
      <c r="K70" s="12"/>
      <c r="L70" s="12"/>
      <c r="M70" s="12"/>
      <c r="N70" s="12"/>
      <c r="O70" s="12">
        <f t="shared" si="4"/>
        <v>14</v>
      </c>
      <c r="P70" s="12">
        <f t="shared" si="5"/>
        <v>2</v>
      </c>
      <c r="Q70" s="12" t="s">
        <v>227</v>
      </c>
    </row>
    <row r="71" spans="1:17" ht="20.100000000000001" customHeight="1" x14ac:dyDescent="0.25">
      <c r="A71" s="12">
        <v>70</v>
      </c>
      <c r="B71" s="12" t="s">
        <v>9</v>
      </c>
      <c r="C71" s="12" t="s">
        <v>111</v>
      </c>
      <c r="D71" s="25" t="s">
        <v>112</v>
      </c>
      <c r="E71" s="12"/>
      <c r="F71" s="12">
        <v>6</v>
      </c>
      <c r="G71" s="12"/>
      <c r="H71" s="12">
        <v>7</v>
      </c>
      <c r="I71" s="12"/>
      <c r="J71" s="12"/>
      <c r="K71" s="12">
        <v>0</v>
      </c>
      <c r="L71" s="12"/>
      <c r="M71" s="12"/>
      <c r="N71" s="12"/>
      <c r="O71" s="12">
        <f t="shared" si="4"/>
        <v>13</v>
      </c>
      <c r="P71" s="12">
        <f t="shared" si="5"/>
        <v>2</v>
      </c>
      <c r="Q71" s="12" t="s">
        <v>227</v>
      </c>
    </row>
    <row r="72" spans="1:17" ht="20.100000000000001" customHeight="1" x14ac:dyDescent="0.25">
      <c r="A72" s="12">
        <v>71</v>
      </c>
      <c r="B72" s="12" t="s">
        <v>4</v>
      </c>
      <c r="C72" s="25" t="s">
        <v>113</v>
      </c>
      <c r="D72" s="25" t="s">
        <v>6</v>
      </c>
      <c r="E72" s="12"/>
      <c r="F72" s="12">
        <v>7</v>
      </c>
      <c r="G72" s="12">
        <v>6</v>
      </c>
      <c r="H72" s="12"/>
      <c r="I72" s="12">
        <v>0</v>
      </c>
      <c r="J72" s="12"/>
      <c r="K72" s="12"/>
      <c r="L72" s="12"/>
      <c r="M72" s="12"/>
      <c r="N72" s="12"/>
      <c r="O72" s="12">
        <f t="shared" si="4"/>
        <v>13</v>
      </c>
      <c r="P72" s="12">
        <f t="shared" si="5"/>
        <v>2</v>
      </c>
      <c r="Q72" s="12" t="s">
        <v>227</v>
      </c>
    </row>
    <row r="73" spans="1:17" ht="20.100000000000001" customHeight="1" x14ac:dyDescent="0.25">
      <c r="A73" s="12">
        <v>72</v>
      </c>
      <c r="B73" s="12" t="s">
        <v>4</v>
      </c>
      <c r="C73" s="25" t="s">
        <v>123</v>
      </c>
      <c r="D73" s="25" t="s">
        <v>6</v>
      </c>
      <c r="E73" s="12"/>
      <c r="F73" s="12">
        <v>7</v>
      </c>
      <c r="G73" s="12">
        <v>6</v>
      </c>
      <c r="H73" s="12">
        <v>0</v>
      </c>
      <c r="I73" s="12">
        <v>0</v>
      </c>
      <c r="J73" s="12">
        <v>0</v>
      </c>
      <c r="K73" s="12"/>
      <c r="L73" s="12"/>
      <c r="M73" s="12"/>
      <c r="N73" s="12"/>
      <c r="O73" s="12">
        <f t="shared" si="4"/>
        <v>13</v>
      </c>
      <c r="P73" s="12">
        <f t="shared" si="5"/>
        <v>2</v>
      </c>
      <c r="Q73" s="12" t="s">
        <v>227</v>
      </c>
    </row>
    <row r="74" spans="1:17" ht="20.100000000000001" customHeight="1" x14ac:dyDescent="0.25">
      <c r="A74" s="12">
        <v>73</v>
      </c>
      <c r="B74" s="12" t="s">
        <v>10</v>
      </c>
      <c r="C74" s="12" t="s">
        <v>254</v>
      </c>
      <c r="D74" s="12" t="s">
        <v>11</v>
      </c>
      <c r="E74" s="12"/>
      <c r="F74" s="12">
        <v>6</v>
      </c>
      <c r="G74" s="12">
        <v>7</v>
      </c>
      <c r="H74" s="12"/>
      <c r="I74" s="12"/>
      <c r="J74" s="12"/>
      <c r="K74" s="12"/>
      <c r="L74" s="12"/>
      <c r="M74" s="12"/>
      <c r="N74" s="12"/>
      <c r="O74" s="12">
        <f t="shared" si="4"/>
        <v>13</v>
      </c>
      <c r="P74" s="12">
        <f t="shared" si="5"/>
        <v>2</v>
      </c>
      <c r="Q74" s="12" t="s">
        <v>227</v>
      </c>
    </row>
    <row r="75" spans="1:17" ht="20.100000000000001" customHeight="1" x14ac:dyDescent="0.25">
      <c r="A75" s="12">
        <v>74</v>
      </c>
      <c r="B75" s="12" t="s">
        <v>4</v>
      </c>
      <c r="C75" s="12" t="s">
        <v>165</v>
      </c>
      <c r="D75" s="25" t="s">
        <v>22</v>
      </c>
      <c r="E75" s="12"/>
      <c r="F75" s="12"/>
      <c r="G75" s="12">
        <v>6</v>
      </c>
      <c r="H75" s="12">
        <v>7</v>
      </c>
      <c r="I75" s="12"/>
      <c r="J75" s="12"/>
      <c r="K75" s="12"/>
      <c r="L75" s="12"/>
      <c r="M75" s="12"/>
      <c r="N75" s="12"/>
      <c r="O75" s="12">
        <f t="shared" si="4"/>
        <v>13</v>
      </c>
      <c r="P75" s="12">
        <f t="shared" si="5"/>
        <v>2</v>
      </c>
      <c r="Q75" s="12" t="s">
        <v>227</v>
      </c>
    </row>
    <row r="76" spans="1:17" ht="20.100000000000001" customHeight="1" x14ac:dyDescent="0.25">
      <c r="A76" s="12">
        <v>75</v>
      </c>
      <c r="B76" s="27" t="s">
        <v>16</v>
      </c>
      <c r="C76" s="27" t="s">
        <v>126</v>
      </c>
      <c r="D76" s="25" t="s">
        <v>127</v>
      </c>
      <c r="E76" s="12"/>
      <c r="F76" s="12">
        <v>5</v>
      </c>
      <c r="G76" s="12">
        <v>7</v>
      </c>
      <c r="H76" s="12"/>
      <c r="I76" s="12"/>
      <c r="J76" s="12"/>
      <c r="K76" s="12"/>
      <c r="L76" s="12"/>
      <c r="M76" s="12"/>
      <c r="N76" s="12"/>
      <c r="O76" s="12">
        <f t="shared" si="4"/>
        <v>12</v>
      </c>
      <c r="P76" s="12">
        <f t="shared" si="5"/>
        <v>2</v>
      </c>
      <c r="Q76" s="12" t="s">
        <v>227</v>
      </c>
    </row>
    <row r="77" spans="1:17" ht="20.100000000000001" customHeight="1" x14ac:dyDescent="0.25">
      <c r="A77" s="12">
        <v>76</v>
      </c>
      <c r="B77" s="12" t="s">
        <v>20</v>
      </c>
      <c r="C77" s="12" t="s">
        <v>255</v>
      </c>
      <c r="D77" s="12" t="s">
        <v>192</v>
      </c>
      <c r="E77" s="12"/>
      <c r="F77" s="12">
        <v>7</v>
      </c>
      <c r="G77" s="12">
        <v>5</v>
      </c>
      <c r="H77" s="12"/>
      <c r="I77" s="12"/>
      <c r="J77" s="12"/>
      <c r="K77" s="12"/>
      <c r="L77" s="12"/>
      <c r="M77" s="12"/>
      <c r="N77" s="12"/>
      <c r="O77" s="12">
        <f t="shared" si="4"/>
        <v>12</v>
      </c>
      <c r="P77" s="12">
        <f t="shared" si="5"/>
        <v>2</v>
      </c>
      <c r="Q77" s="12" t="s">
        <v>227</v>
      </c>
    </row>
    <row r="78" spans="1:17" ht="20.100000000000001" customHeight="1" x14ac:dyDescent="0.25">
      <c r="A78" s="12">
        <v>77</v>
      </c>
      <c r="B78" s="12" t="s">
        <v>12</v>
      </c>
      <c r="C78" s="12" t="s">
        <v>109</v>
      </c>
      <c r="D78" s="25" t="s">
        <v>11</v>
      </c>
      <c r="E78" s="12"/>
      <c r="F78" s="12">
        <v>6</v>
      </c>
      <c r="G78" s="12">
        <v>6</v>
      </c>
      <c r="H78" s="12">
        <v>0</v>
      </c>
      <c r="I78" s="12"/>
      <c r="J78" s="12"/>
      <c r="K78" s="12"/>
      <c r="L78" s="12"/>
      <c r="M78" s="12"/>
      <c r="N78" s="12"/>
      <c r="O78" s="12">
        <f t="shared" si="4"/>
        <v>12</v>
      </c>
      <c r="P78" s="12">
        <f t="shared" si="5"/>
        <v>2</v>
      </c>
      <c r="Q78" s="12" t="s">
        <v>227</v>
      </c>
    </row>
    <row r="79" spans="1:17" ht="20.100000000000001" customHeight="1" x14ac:dyDescent="0.25">
      <c r="A79" s="12">
        <v>78</v>
      </c>
      <c r="B79" s="12" t="s">
        <v>10</v>
      </c>
      <c r="C79" s="12" t="s">
        <v>144</v>
      </c>
      <c r="D79" s="26" t="s">
        <v>145</v>
      </c>
      <c r="E79" s="12"/>
      <c r="F79" s="12">
        <v>7</v>
      </c>
      <c r="G79" s="12"/>
      <c r="H79" s="12"/>
      <c r="I79" s="12"/>
      <c r="J79" s="12"/>
      <c r="K79" s="12"/>
      <c r="L79" s="12"/>
      <c r="M79" s="12"/>
      <c r="N79" s="12"/>
      <c r="O79" s="12">
        <f t="shared" si="4"/>
        <v>7</v>
      </c>
      <c r="P79" s="12">
        <f t="shared" si="5"/>
        <v>1</v>
      </c>
      <c r="Q79" s="12" t="s">
        <v>227</v>
      </c>
    </row>
    <row r="80" spans="1:17" ht="20.100000000000001" customHeight="1" x14ac:dyDescent="0.25">
      <c r="A80" s="12">
        <v>79</v>
      </c>
      <c r="B80" s="28" t="s">
        <v>78</v>
      </c>
      <c r="C80" s="12" t="s">
        <v>141</v>
      </c>
      <c r="D80" s="25" t="s">
        <v>79</v>
      </c>
      <c r="E80" s="12"/>
      <c r="F80" s="12">
        <v>7</v>
      </c>
      <c r="G80" s="12">
        <v>0</v>
      </c>
      <c r="H80" s="12"/>
      <c r="I80" s="12">
        <v>0</v>
      </c>
      <c r="J80" s="12"/>
      <c r="K80" s="12"/>
      <c r="L80" s="12"/>
      <c r="M80" s="12"/>
      <c r="N80" s="12"/>
      <c r="O80" s="12">
        <f t="shared" si="4"/>
        <v>7</v>
      </c>
      <c r="P80" s="12">
        <f t="shared" si="5"/>
        <v>1</v>
      </c>
      <c r="Q80" s="12" t="s">
        <v>227</v>
      </c>
    </row>
    <row r="81" spans="1:17" ht="20.100000000000001" customHeight="1" x14ac:dyDescent="0.25">
      <c r="A81" s="12">
        <v>80</v>
      </c>
      <c r="B81" s="12" t="s">
        <v>4</v>
      </c>
      <c r="C81" s="12" t="s">
        <v>146</v>
      </c>
      <c r="D81" s="25" t="s">
        <v>8</v>
      </c>
      <c r="E81" s="12"/>
      <c r="F81" s="12">
        <v>7</v>
      </c>
      <c r="G81" s="12"/>
      <c r="H81" s="12"/>
      <c r="I81" s="12"/>
      <c r="J81" s="12"/>
      <c r="K81" s="12"/>
      <c r="L81" s="12"/>
      <c r="M81" s="12"/>
      <c r="N81" s="12"/>
      <c r="O81" s="12">
        <f t="shared" si="4"/>
        <v>7</v>
      </c>
      <c r="P81" s="12">
        <f t="shared" si="5"/>
        <v>1</v>
      </c>
      <c r="Q81" s="12" t="s">
        <v>227</v>
      </c>
    </row>
    <row r="82" spans="1:17" ht="20.100000000000001" customHeight="1" x14ac:dyDescent="0.25">
      <c r="A82" s="12">
        <v>81</v>
      </c>
      <c r="B82" s="12" t="s">
        <v>4</v>
      </c>
      <c r="C82" s="12" t="s">
        <v>175</v>
      </c>
      <c r="D82" s="25" t="s">
        <v>22</v>
      </c>
      <c r="E82" s="12"/>
      <c r="F82" s="12">
        <v>7</v>
      </c>
      <c r="G82" s="12"/>
      <c r="H82" s="12"/>
      <c r="I82" s="12"/>
      <c r="J82" s="12"/>
      <c r="K82" s="12">
        <v>0</v>
      </c>
      <c r="L82" s="12"/>
      <c r="M82" s="12"/>
      <c r="N82" s="12"/>
      <c r="O82" s="12">
        <f t="shared" si="4"/>
        <v>7</v>
      </c>
      <c r="P82" s="12">
        <f t="shared" si="5"/>
        <v>1</v>
      </c>
      <c r="Q82" s="12" t="s">
        <v>227</v>
      </c>
    </row>
    <row r="83" spans="1:17" ht="20.100000000000001" customHeight="1" x14ac:dyDescent="0.25">
      <c r="A83" s="12">
        <v>82</v>
      </c>
      <c r="B83" s="12" t="s">
        <v>12</v>
      </c>
      <c r="C83" s="12" t="s">
        <v>178</v>
      </c>
      <c r="D83" s="12" t="s">
        <v>11</v>
      </c>
      <c r="E83" s="12"/>
      <c r="F83" s="12">
        <v>7</v>
      </c>
      <c r="G83" s="12"/>
      <c r="H83" s="12"/>
      <c r="I83" s="12"/>
      <c r="J83" s="12"/>
      <c r="K83" s="12"/>
      <c r="L83" s="12"/>
      <c r="M83" s="12"/>
      <c r="N83" s="12"/>
      <c r="O83" s="12">
        <f t="shared" si="4"/>
        <v>7</v>
      </c>
      <c r="P83" s="12">
        <f t="shared" si="5"/>
        <v>1</v>
      </c>
      <c r="Q83" s="12" t="s">
        <v>227</v>
      </c>
    </row>
    <row r="84" spans="1:17" ht="20.100000000000001" customHeight="1" x14ac:dyDescent="0.25">
      <c r="A84" s="12">
        <v>83</v>
      </c>
      <c r="B84" s="12" t="s">
        <v>16</v>
      </c>
      <c r="C84" s="12" t="s">
        <v>103</v>
      </c>
      <c r="D84" s="25" t="s">
        <v>104</v>
      </c>
      <c r="E84" s="12"/>
      <c r="F84" s="12"/>
      <c r="G84" s="12">
        <v>6</v>
      </c>
      <c r="H84" s="12"/>
      <c r="I84" s="12"/>
      <c r="J84" s="12">
        <v>0</v>
      </c>
      <c r="K84" s="12"/>
      <c r="L84" s="12"/>
      <c r="M84" s="12"/>
      <c r="N84" s="12"/>
      <c r="O84" s="12">
        <f t="shared" si="4"/>
        <v>6</v>
      </c>
      <c r="P84" s="12">
        <f t="shared" si="5"/>
        <v>1</v>
      </c>
      <c r="Q84" s="12" t="s">
        <v>227</v>
      </c>
    </row>
    <row r="85" spans="1:17" ht="20.100000000000001" customHeight="1" x14ac:dyDescent="0.25">
      <c r="A85" s="12">
        <v>84</v>
      </c>
      <c r="B85" s="27" t="s">
        <v>16</v>
      </c>
      <c r="C85" s="28" t="s">
        <v>117</v>
      </c>
      <c r="D85" s="25" t="s">
        <v>17</v>
      </c>
      <c r="E85" s="12"/>
      <c r="F85" s="12"/>
      <c r="G85" s="12">
        <v>6</v>
      </c>
      <c r="H85" s="12"/>
      <c r="I85" s="12">
        <v>0</v>
      </c>
      <c r="J85" s="12"/>
      <c r="K85" s="12"/>
      <c r="L85" s="12"/>
      <c r="M85" s="12"/>
      <c r="N85" s="12"/>
      <c r="O85" s="12">
        <f t="shared" si="4"/>
        <v>6</v>
      </c>
      <c r="P85" s="12">
        <f t="shared" si="5"/>
        <v>1</v>
      </c>
      <c r="Q85" s="12" t="s">
        <v>227</v>
      </c>
    </row>
    <row r="86" spans="1:17" ht="20.100000000000001" customHeight="1" x14ac:dyDescent="0.25">
      <c r="A86" s="12">
        <v>85</v>
      </c>
      <c r="B86" s="12" t="s">
        <v>4</v>
      </c>
      <c r="C86" s="12" t="s">
        <v>191</v>
      </c>
      <c r="D86" s="25" t="s">
        <v>22</v>
      </c>
      <c r="E86" s="12"/>
      <c r="F86" s="12">
        <v>0</v>
      </c>
      <c r="G86" s="12"/>
      <c r="H86" s="12">
        <v>6</v>
      </c>
      <c r="I86" s="12"/>
      <c r="J86" s="12"/>
      <c r="K86" s="12"/>
      <c r="L86" s="12"/>
      <c r="M86" s="12"/>
      <c r="N86" s="12"/>
      <c r="O86" s="12">
        <f t="shared" si="4"/>
        <v>6</v>
      </c>
      <c r="P86" s="12">
        <f t="shared" si="5"/>
        <v>1</v>
      </c>
      <c r="Q86" s="12" t="s">
        <v>227</v>
      </c>
    </row>
    <row r="87" spans="1:17" ht="20.100000000000001" customHeight="1" x14ac:dyDescent="0.25">
      <c r="A87" s="12">
        <v>86</v>
      </c>
      <c r="B87" s="12" t="s">
        <v>106</v>
      </c>
      <c r="C87" s="12" t="s">
        <v>107</v>
      </c>
      <c r="D87" s="25" t="s">
        <v>108</v>
      </c>
      <c r="E87" s="12"/>
      <c r="F87" s="12">
        <v>5</v>
      </c>
      <c r="G87" s="12"/>
      <c r="H87" s="12"/>
      <c r="I87" s="12"/>
      <c r="J87" s="12"/>
      <c r="K87" s="12"/>
      <c r="L87" s="12"/>
      <c r="M87" s="12"/>
      <c r="N87" s="12"/>
      <c r="O87" s="12">
        <f t="shared" si="4"/>
        <v>5</v>
      </c>
      <c r="P87" s="12">
        <f t="shared" si="5"/>
        <v>1</v>
      </c>
      <c r="Q87" s="12" t="s">
        <v>227</v>
      </c>
    </row>
    <row r="88" spans="1:17" ht="20.100000000000001" customHeight="1" x14ac:dyDescent="0.25">
      <c r="A88" s="12">
        <v>87</v>
      </c>
      <c r="B88" s="27" t="s">
        <v>16</v>
      </c>
      <c r="C88" s="27" t="s">
        <v>115</v>
      </c>
      <c r="D88" s="25" t="s">
        <v>116</v>
      </c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>
        <f t="shared" si="4"/>
        <v>0</v>
      </c>
      <c r="P88" s="12">
        <f t="shared" si="5"/>
        <v>0</v>
      </c>
      <c r="Q88" s="12" t="s">
        <v>227</v>
      </c>
    </row>
    <row r="89" spans="1:17" ht="20.100000000000001" customHeight="1" x14ac:dyDescent="0.25">
      <c r="A89" s="12">
        <v>88</v>
      </c>
      <c r="B89" s="12" t="s">
        <v>9</v>
      </c>
      <c r="C89" s="26" t="s">
        <v>122</v>
      </c>
      <c r="D89" s="25" t="s">
        <v>112</v>
      </c>
      <c r="E89" s="12"/>
      <c r="F89" s="12">
        <v>0</v>
      </c>
      <c r="G89" s="12">
        <v>0</v>
      </c>
      <c r="H89" s="12"/>
      <c r="I89" s="12"/>
      <c r="J89" s="12"/>
      <c r="K89" s="12"/>
      <c r="L89" s="12"/>
      <c r="M89" s="12"/>
      <c r="N89" s="12"/>
      <c r="O89" s="12">
        <f t="shared" si="4"/>
        <v>0</v>
      </c>
      <c r="P89" s="12">
        <f t="shared" si="5"/>
        <v>0</v>
      </c>
      <c r="Q89" s="12" t="s">
        <v>227</v>
      </c>
    </row>
    <row r="90" spans="1:17" ht="20.100000000000001" customHeight="1" x14ac:dyDescent="0.25">
      <c r="A90" s="12">
        <v>89</v>
      </c>
      <c r="B90" s="27" t="s">
        <v>16</v>
      </c>
      <c r="C90" s="28" t="s">
        <v>136</v>
      </c>
      <c r="D90" s="25" t="s">
        <v>77</v>
      </c>
      <c r="E90" s="12"/>
      <c r="F90" s="12">
        <v>0</v>
      </c>
      <c r="G90" s="12"/>
      <c r="H90" s="12"/>
      <c r="I90" s="12"/>
      <c r="J90" s="12"/>
      <c r="K90" s="12"/>
      <c r="L90" s="12"/>
      <c r="M90" s="12"/>
      <c r="N90" s="12"/>
      <c r="O90" s="12">
        <f t="shared" si="4"/>
        <v>0</v>
      </c>
      <c r="P90" s="12">
        <f t="shared" si="5"/>
        <v>0</v>
      </c>
      <c r="Q90" s="12" t="s">
        <v>227</v>
      </c>
    </row>
  </sheetData>
  <autoFilter ref="A1:S90"/>
  <sortState ref="B2:Q160">
    <sortCondition descending="1" ref="O2:O160"/>
    <sortCondition ref="P2:P160"/>
  </sortState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0"/>
  <sheetViews>
    <sheetView zoomScaleNormal="100" workbookViewId="0">
      <selection activeCell="D26" sqref="D26"/>
    </sheetView>
  </sheetViews>
  <sheetFormatPr defaultColWidth="9.140625" defaultRowHeight="15.75" x14ac:dyDescent="0.25"/>
  <cols>
    <col min="1" max="1" width="7.42578125" style="6" customWidth="1"/>
    <col min="2" max="2" width="23.85546875" style="6" customWidth="1"/>
    <col min="3" max="3" width="37.140625" style="2" customWidth="1"/>
    <col min="4" max="4" width="37.28515625" style="2" customWidth="1"/>
    <col min="5" max="5" width="37.7109375" style="2" customWidth="1"/>
    <col min="6" max="6" width="5.42578125" style="2" customWidth="1"/>
    <col min="7" max="7" width="5.28515625" style="2" customWidth="1"/>
    <col min="8" max="8" width="3.85546875" style="2" customWidth="1"/>
    <col min="9" max="9" width="5" style="11" customWidth="1"/>
    <col min="10" max="10" width="4.28515625" style="11" customWidth="1"/>
    <col min="11" max="11" width="4" style="11" customWidth="1"/>
    <col min="12" max="12" width="4.28515625" style="2" customWidth="1"/>
    <col min="13" max="13" width="4.140625" style="2" customWidth="1"/>
    <col min="14" max="14" width="5" style="2" customWidth="1"/>
    <col min="15" max="15" width="7.42578125" style="2" bestFit="1" customWidth="1"/>
    <col min="16" max="16" width="7.85546875" style="2" bestFit="1" customWidth="1"/>
    <col min="17" max="17" width="15.42578125" style="2" customWidth="1"/>
    <col min="18" max="16384" width="9.140625" style="2"/>
  </cols>
  <sheetData>
    <row r="1" spans="1:17" s="23" customFormat="1" ht="31.5" x14ac:dyDescent="0.25">
      <c r="A1" s="18" t="s">
        <v>226</v>
      </c>
      <c r="B1" s="19" t="s">
        <v>2</v>
      </c>
      <c r="C1" s="20" t="s">
        <v>0</v>
      </c>
      <c r="D1" s="20" t="s">
        <v>1</v>
      </c>
      <c r="E1" s="20" t="s">
        <v>220</v>
      </c>
      <c r="F1" s="21">
        <v>1</v>
      </c>
      <c r="G1" s="21">
        <v>2</v>
      </c>
      <c r="H1" s="21">
        <v>3</v>
      </c>
      <c r="I1" s="22">
        <v>4</v>
      </c>
      <c r="J1" s="22">
        <v>5</v>
      </c>
      <c r="K1" s="22">
        <v>6</v>
      </c>
      <c r="L1" s="21">
        <v>7</v>
      </c>
      <c r="M1" s="21">
        <v>8</v>
      </c>
      <c r="N1" s="21">
        <v>9</v>
      </c>
      <c r="O1" s="21" t="s">
        <v>196</v>
      </c>
      <c r="P1" s="21" t="s">
        <v>228</v>
      </c>
      <c r="Q1" s="21" t="s">
        <v>229</v>
      </c>
    </row>
    <row r="2" spans="1:17" ht="20.100000000000001" customHeight="1" x14ac:dyDescent="0.25">
      <c r="A2" s="3">
        <v>1</v>
      </c>
      <c r="B2" s="1" t="s">
        <v>78</v>
      </c>
      <c r="C2" s="9" t="s">
        <v>28</v>
      </c>
      <c r="D2" s="5" t="s">
        <v>29</v>
      </c>
      <c r="E2" s="1" t="s">
        <v>221</v>
      </c>
      <c r="F2" s="1">
        <v>7</v>
      </c>
      <c r="G2" s="1">
        <v>6</v>
      </c>
      <c r="H2" s="1"/>
      <c r="I2" s="12">
        <v>10</v>
      </c>
      <c r="J2" s="12">
        <v>10</v>
      </c>
      <c r="K2" s="12"/>
      <c r="L2" s="1"/>
      <c r="M2" s="1"/>
      <c r="N2" s="14"/>
      <c r="O2" s="12">
        <f t="shared" ref="O2:O33" si="0">SUM(F2:N2)</f>
        <v>33</v>
      </c>
      <c r="P2" s="12">
        <f t="shared" ref="P2:P33" si="1">IF(F2&gt;4,1,0)+IF(G2&gt;4,1,0)+IF(H2&gt;4,1,0)+IF(I2&gt;7,1,0)+IF(J2&gt;7,1,0)+IF(K2&gt;7,1,0)+IF(L2&gt;10,1,0)+IF(M2&gt;10,1,0)+IF(N2&gt;10,1,0)</f>
        <v>4</v>
      </c>
      <c r="Q2" s="1" t="s">
        <v>198</v>
      </c>
    </row>
    <row r="3" spans="1:17" ht="20.100000000000001" customHeight="1" x14ac:dyDescent="0.25">
      <c r="A3" s="1">
        <v>2</v>
      </c>
      <c r="B3" s="7" t="s">
        <v>12</v>
      </c>
      <c r="C3" s="7" t="s">
        <v>73</v>
      </c>
      <c r="D3" s="5" t="s">
        <v>11</v>
      </c>
      <c r="E3" s="1" t="s">
        <v>222</v>
      </c>
      <c r="F3" s="1">
        <v>7</v>
      </c>
      <c r="G3" s="1">
        <v>7</v>
      </c>
      <c r="H3" s="1">
        <v>0</v>
      </c>
      <c r="I3" s="12">
        <v>10</v>
      </c>
      <c r="J3" s="12">
        <v>9</v>
      </c>
      <c r="K3" s="12"/>
      <c r="L3" s="1"/>
      <c r="M3" s="1"/>
      <c r="N3" s="14"/>
      <c r="O3" s="12">
        <f t="shared" si="0"/>
        <v>33</v>
      </c>
      <c r="P3" s="12">
        <f t="shared" si="1"/>
        <v>4</v>
      </c>
      <c r="Q3" s="1" t="s">
        <v>198</v>
      </c>
    </row>
    <row r="4" spans="1:17" ht="20.100000000000001" customHeight="1" x14ac:dyDescent="0.25">
      <c r="A4" s="1">
        <v>3</v>
      </c>
      <c r="B4" s="7" t="s">
        <v>12</v>
      </c>
      <c r="C4" s="7" t="s">
        <v>24</v>
      </c>
      <c r="D4" s="5" t="s">
        <v>11</v>
      </c>
      <c r="E4" s="1" t="s">
        <v>222</v>
      </c>
      <c r="F4" s="1">
        <v>7</v>
      </c>
      <c r="G4" s="1"/>
      <c r="H4" s="1"/>
      <c r="I4" s="12">
        <v>10</v>
      </c>
      <c r="J4" s="12"/>
      <c r="K4" s="12"/>
      <c r="L4" s="1">
        <v>13</v>
      </c>
      <c r="M4" s="1"/>
      <c r="N4" s="14"/>
      <c r="O4" s="12">
        <f t="shared" si="0"/>
        <v>30</v>
      </c>
      <c r="P4" s="12">
        <f t="shared" si="1"/>
        <v>3</v>
      </c>
      <c r="Q4" s="1" t="s">
        <v>199</v>
      </c>
    </row>
    <row r="5" spans="1:17" ht="20.100000000000001" customHeight="1" x14ac:dyDescent="0.25">
      <c r="A5" s="3">
        <v>4</v>
      </c>
      <c r="B5" s="1" t="s">
        <v>3</v>
      </c>
      <c r="C5" s="1" t="s">
        <v>54</v>
      </c>
      <c r="D5" s="3" t="s">
        <v>11</v>
      </c>
      <c r="E5" s="1" t="s">
        <v>222</v>
      </c>
      <c r="F5" s="1">
        <v>7</v>
      </c>
      <c r="G5" s="1"/>
      <c r="H5" s="1">
        <v>0</v>
      </c>
      <c r="I5" s="12">
        <v>10</v>
      </c>
      <c r="J5" s="12">
        <v>10</v>
      </c>
      <c r="K5" s="12"/>
      <c r="L5" s="1"/>
      <c r="M5" s="1"/>
      <c r="N5" s="14"/>
      <c r="O5" s="12">
        <f t="shared" si="0"/>
        <v>27</v>
      </c>
      <c r="P5" s="12">
        <f t="shared" si="1"/>
        <v>3</v>
      </c>
      <c r="Q5" s="1" t="s">
        <v>199</v>
      </c>
    </row>
    <row r="6" spans="1:17" ht="20.100000000000001" customHeight="1" x14ac:dyDescent="0.25">
      <c r="A6" s="1">
        <v>5</v>
      </c>
      <c r="B6" s="7" t="s">
        <v>12</v>
      </c>
      <c r="C6" s="7" t="s">
        <v>74</v>
      </c>
      <c r="D6" s="5" t="s">
        <v>11</v>
      </c>
      <c r="E6" s="1" t="s">
        <v>222</v>
      </c>
      <c r="F6" s="1">
        <v>7</v>
      </c>
      <c r="G6" s="1"/>
      <c r="H6" s="1"/>
      <c r="I6" s="12">
        <v>10</v>
      </c>
      <c r="J6" s="12">
        <v>10</v>
      </c>
      <c r="K6" s="12"/>
      <c r="L6" s="1"/>
      <c r="M6" s="1"/>
      <c r="N6" s="14"/>
      <c r="O6" s="12">
        <f t="shared" si="0"/>
        <v>27</v>
      </c>
      <c r="P6" s="12">
        <f t="shared" si="1"/>
        <v>3</v>
      </c>
      <c r="Q6" s="1" t="s">
        <v>199</v>
      </c>
    </row>
    <row r="7" spans="1:17" ht="20.100000000000001" customHeight="1" x14ac:dyDescent="0.25">
      <c r="A7" s="1">
        <v>6</v>
      </c>
      <c r="B7" s="1" t="s">
        <v>12</v>
      </c>
      <c r="C7" s="5" t="s">
        <v>66</v>
      </c>
      <c r="D7" s="9" t="s">
        <v>11</v>
      </c>
      <c r="E7" s="1" t="s">
        <v>222</v>
      </c>
      <c r="F7" s="1">
        <v>6</v>
      </c>
      <c r="G7" s="1"/>
      <c r="H7" s="1"/>
      <c r="I7" s="12">
        <v>10</v>
      </c>
      <c r="J7" s="12">
        <v>10</v>
      </c>
      <c r="K7" s="12"/>
      <c r="L7" s="1"/>
      <c r="M7" s="1"/>
      <c r="N7" s="14"/>
      <c r="O7" s="12">
        <f t="shared" si="0"/>
        <v>26</v>
      </c>
      <c r="P7" s="12">
        <f t="shared" si="1"/>
        <v>3</v>
      </c>
      <c r="Q7" s="1" t="s">
        <v>199</v>
      </c>
    </row>
    <row r="8" spans="1:17" ht="20.100000000000001" customHeight="1" x14ac:dyDescent="0.25">
      <c r="A8" s="3">
        <v>7</v>
      </c>
      <c r="B8" s="1" t="s">
        <v>78</v>
      </c>
      <c r="C8" s="3" t="s">
        <v>92</v>
      </c>
      <c r="D8" s="5" t="s">
        <v>19</v>
      </c>
      <c r="E8" s="1" t="s">
        <v>223</v>
      </c>
      <c r="F8" s="1">
        <v>7</v>
      </c>
      <c r="G8" s="1">
        <v>0</v>
      </c>
      <c r="H8" s="1">
        <v>0</v>
      </c>
      <c r="I8" s="12">
        <v>10</v>
      </c>
      <c r="J8" s="12">
        <v>9</v>
      </c>
      <c r="K8" s="12"/>
      <c r="L8" s="1"/>
      <c r="M8" s="1"/>
      <c r="N8" s="14"/>
      <c r="O8" s="12">
        <f t="shared" si="0"/>
        <v>26</v>
      </c>
      <c r="P8" s="12">
        <f t="shared" si="1"/>
        <v>3</v>
      </c>
      <c r="Q8" s="1" t="s">
        <v>199</v>
      </c>
    </row>
    <row r="9" spans="1:17" ht="20.100000000000001" customHeight="1" x14ac:dyDescent="0.25">
      <c r="A9" s="1">
        <v>8</v>
      </c>
      <c r="B9" s="1" t="s">
        <v>20</v>
      </c>
      <c r="C9" s="1" t="s">
        <v>68</v>
      </c>
      <c r="D9" s="5" t="s">
        <v>47</v>
      </c>
      <c r="E9" s="1" t="s">
        <v>224</v>
      </c>
      <c r="F9" s="1">
        <v>6</v>
      </c>
      <c r="G9" s="1"/>
      <c r="H9" s="1">
        <v>0</v>
      </c>
      <c r="I9" s="12">
        <v>10</v>
      </c>
      <c r="J9" s="12">
        <v>9</v>
      </c>
      <c r="K9" s="12">
        <v>0</v>
      </c>
      <c r="L9" s="1"/>
      <c r="M9" s="1"/>
      <c r="N9" s="14"/>
      <c r="O9" s="12">
        <f t="shared" si="0"/>
        <v>25</v>
      </c>
      <c r="P9" s="12">
        <f t="shared" si="1"/>
        <v>3</v>
      </c>
      <c r="Q9" s="1" t="s">
        <v>199</v>
      </c>
    </row>
    <row r="10" spans="1:17" ht="20.100000000000001" customHeight="1" x14ac:dyDescent="0.25">
      <c r="A10" s="1">
        <v>9</v>
      </c>
      <c r="B10" s="3" t="s">
        <v>12</v>
      </c>
      <c r="C10" s="3" t="s">
        <v>13</v>
      </c>
      <c r="D10" s="5" t="s">
        <v>11</v>
      </c>
      <c r="E10" s="1" t="s">
        <v>222</v>
      </c>
      <c r="F10" s="1">
        <v>7</v>
      </c>
      <c r="G10" s="1">
        <v>7</v>
      </c>
      <c r="H10" s="1"/>
      <c r="I10" s="12">
        <v>10</v>
      </c>
      <c r="J10" s="12">
        <v>0</v>
      </c>
      <c r="K10" s="12"/>
      <c r="L10" s="1"/>
      <c r="M10" s="1"/>
      <c r="N10" s="14"/>
      <c r="O10" s="1">
        <f t="shared" si="0"/>
        <v>24</v>
      </c>
      <c r="P10" s="1">
        <f t="shared" si="1"/>
        <v>3</v>
      </c>
      <c r="Q10" s="1" t="s">
        <v>199</v>
      </c>
    </row>
    <row r="11" spans="1:17" ht="20.100000000000001" customHeight="1" x14ac:dyDescent="0.25">
      <c r="A11" s="3">
        <v>10</v>
      </c>
      <c r="B11" s="3" t="s">
        <v>12</v>
      </c>
      <c r="C11" s="3" t="s">
        <v>15</v>
      </c>
      <c r="D11" s="5" t="s">
        <v>11</v>
      </c>
      <c r="E11" s="1" t="s">
        <v>222</v>
      </c>
      <c r="F11" s="1">
        <v>7</v>
      </c>
      <c r="G11" s="1">
        <v>6</v>
      </c>
      <c r="H11" s="1">
        <v>0</v>
      </c>
      <c r="I11" s="12">
        <v>10</v>
      </c>
      <c r="J11" s="12"/>
      <c r="K11" s="12"/>
      <c r="L11" s="1"/>
      <c r="M11" s="1"/>
      <c r="N11" s="14"/>
      <c r="O11" s="1">
        <f t="shared" si="0"/>
        <v>23</v>
      </c>
      <c r="P11" s="1">
        <f t="shared" si="1"/>
        <v>3</v>
      </c>
      <c r="Q11" s="1" t="s">
        <v>199</v>
      </c>
    </row>
    <row r="12" spans="1:17" ht="20.100000000000001" customHeight="1" x14ac:dyDescent="0.25">
      <c r="A12" s="1">
        <v>11</v>
      </c>
      <c r="B12" s="1" t="s">
        <v>12</v>
      </c>
      <c r="C12" s="1" t="s">
        <v>44</v>
      </c>
      <c r="D12" s="9" t="s">
        <v>11</v>
      </c>
      <c r="E12" s="1" t="s">
        <v>222</v>
      </c>
      <c r="F12" s="1">
        <v>7</v>
      </c>
      <c r="G12" s="1">
        <v>6</v>
      </c>
      <c r="H12" s="1"/>
      <c r="I12" s="12">
        <v>10</v>
      </c>
      <c r="J12" s="12"/>
      <c r="K12" s="12"/>
      <c r="L12" s="1"/>
      <c r="M12" s="1"/>
      <c r="N12" s="14"/>
      <c r="O12" s="1">
        <f t="shared" si="0"/>
        <v>23</v>
      </c>
      <c r="P12" s="1">
        <f t="shared" si="1"/>
        <v>3</v>
      </c>
      <c r="Q12" s="1" t="s">
        <v>199</v>
      </c>
    </row>
    <row r="13" spans="1:17" ht="20.100000000000001" customHeight="1" x14ac:dyDescent="0.25">
      <c r="A13" s="1">
        <v>12</v>
      </c>
      <c r="B13" s="3" t="s">
        <v>4</v>
      </c>
      <c r="C13" s="5" t="s">
        <v>83</v>
      </c>
      <c r="D13" s="5" t="s">
        <v>8</v>
      </c>
      <c r="E13" s="1" t="s">
        <v>225</v>
      </c>
      <c r="F13" s="1">
        <v>7</v>
      </c>
      <c r="G13" s="1">
        <v>7</v>
      </c>
      <c r="H13" s="1"/>
      <c r="I13" s="12">
        <v>9</v>
      </c>
      <c r="J13" s="12"/>
      <c r="K13" s="12"/>
      <c r="L13" s="1"/>
      <c r="M13" s="1"/>
      <c r="N13" s="14"/>
      <c r="O13" s="1">
        <f t="shared" si="0"/>
        <v>23</v>
      </c>
      <c r="P13" s="1">
        <f t="shared" si="1"/>
        <v>3</v>
      </c>
      <c r="Q13" s="1" t="s">
        <v>199</v>
      </c>
    </row>
    <row r="14" spans="1:17" ht="20.100000000000001" customHeight="1" x14ac:dyDescent="0.25">
      <c r="A14" s="3">
        <v>13</v>
      </c>
      <c r="B14" s="1" t="s">
        <v>12</v>
      </c>
      <c r="C14" s="5" t="s">
        <v>75</v>
      </c>
      <c r="D14" s="9" t="s">
        <v>11</v>
      </c>
      <c r="E14" s="1" t="s">
        <v>222</v>
      </c>
      <c r="F14" s="1">
        <v>7</v>
      </c>
      <c r="G14" s="1">
        <v>5</v>
      </c>
      <c r="H14" s="1"/>
      <c r="I14" s="12">
        <v>10</v>
      </c>
      <c r="J14" s="12"/>
      <c r="K14" s="12"/>
      <c r="L14" s="1"/>
      <c r="M14" s="1"/>
      <c r="N14" s="14"/>
      <c r="O14" s="1">
        <f t="shared" si="0"/>
        <v>22</v>
      </c>
      <c r="P14" s="1">
        <f t="shared" si="1"/>
        <v>3</v>
      </c>
      <c r="Q14" s="1" t="s">
        <v>199</v>
      </c>
    </row>
    <row r="15" spans="1:17" ht="20.100000000000001" customHeight="1" x14ac:dyDescent="0.25">
      <c r="A15" s="1">
        <v>14</v>
      </c>
      <c r="B15" s="3" t="s">
        <v>78</v>
      </c>
      <c r="C15" s="1" t="s">
        <v>18</v>
      </c>
      <c r="D15" s="5" t="s">
        <v>19</v>
      </c>
      <c r="E15" s="1"/>
      <c r="F15" s="1">
        <v>7</v>
      </c>
      <c r="G15" s="1"/>
      <c r="H15" s="1">
        <v>0</v>
      </c>
      <c r="I15" s="12">
        <v>10</v>
      </c>
      <c r="J15" s="12">
        <v>0</v>
      </c>
      <c r="K15" s="12">
        <v>0</v>
      </c>
      <c r="L15" s="1"/>
      <c r="M15" s="1"/>
      <c r="N15" s="14">
        <v>0</v>
      </c>
      <c r="O15" s="1">
        <f t="shared" si="0"/>
        <v>17</v>
      </c>
      <c r="P15" s="1">
        <f t="shared" si="1"/>
        <v>2</v>
      </c>
      <c r="Q15" s="1" t="s">
        <v>227</v>
      </c>
    </row>
    <row r="16" spans="1:17" ht="20.100000000000001" customHeight="1" x14ac:dyDescent="0.25">
      <c r="A16" s="1">
        <v>15</v>
      </c>
      <c r="B16" s="1" t="s">
        <v>3</v>
      </c>
      <c r="C16" s="1" t="s">
        <v>230</v>
      </c>
      <c r="D16" s="1" t="s">
        <v>11</v>
      </c>
      <c r="E16" s="1"/>
      <c r="F16" s="1">
        <v>7</v>
      </c>
      <c r="G16" s="1"/>
      <c r="H16" s="1"/>
      <c r="I16" s="12">
        <v>10</v>
      </c>
      <c r="J16" s="12"/>
      <c r="K16" s="12"/>
      <c r="L16" s="1"/>
      <c r="M16" s="1"/>
      <c r="N16" s="14"/>
      <c r="O16" s="1">
        <f t="shared" si="0"/>
        <v>17</v>
      </c>
      <c r="P16" s="1">
        <f t="shared" si="1"/>
        <v>2</v>
      </c>
      <c r="Q16" s="1" t="s">
        <v>227</v>
      </c>
    </row>
    <row r="17" spans="1:17" ht="20.100000000000001" customHeight="1" x14ac:dyDescent="0.25">
      <c r="A17" s="3">
        <v>16</v>
      </c>
      <c r="B17" s="1" t="s">
        <v>12</v>
      </c>
      <c r="C17" s="1" t="s">
        <v>25</v>
      </c>
      <c r="D17" s="9" t="s">
        <v>11</v>
      </c>
      <c r="E17" s="1"/>
      <c r="F17" s="1">
        <v>7</v>
      </c>
      <c r="G17" s="1">
        <v>0</v>
      </c>
      <c r="H17" s="1"/>
      <c r="I17" s="12">
        <v>10</v>
      </c>
      <c r="J17" s="12"/>
      <c r="K17" s="12">
        <v>0</v>
      </c>
      <c r="L17" s="1"/>
      <c r="M17" s="1"/>
      <c r="N17" s="14"/>
      <c r="O17" s="1">
        <f t="shared" si="0"/>
        <v>17</v>
      </c>
      <c r="P17" s="1">
        <f t="shared" si="1"/>
        <v>2</v>
      </c>
      <c r="Q17" s="1" t="s">
        <v>227</v>
      </c>
    </row>
    <row r="18" spans="1:17" ht="20.100000000000001" customHeight="1" x14ac:dyDescent="0.25">
      <c r="A18" s="1">
        <v>17</v>
      </c>
      <c r="B18" s="3" t="s">
        <v>4</v>
      </c>
      <c r="C18" s="1" t="s">
        <v>23</v>
      </c>
      <c r="D18" s="5" t="s">
        <v>8</v>
      </c>
      <c r="E18" s="1"/>
      <c r="F18" s="1">
        <v>7</v>
      </c>
      <c r="G18" s="1"/>
      <c r="H18" s="1">
        <v>0</v>
      </c>
      <c r="I18" s="12">
        <v>10</v>
      </c>
      <c r="J18" s="12"/>
      <c r="K18" s="12"/>
      <c r="L18" s="1">
        <v>0</v>
      </c>
      <c r="M18" s="1"/>
      <c r="N18" s="14"/>
      <c r="O18" s="1">
        <f t="shared" si="0"/>
        <v>17</v>
      </c>
      <c r="P18" s="1">
        <f t="shared" si="1"/>
        <v>2</v>
      </c>
      <c r="Q18" s="1" t="s">
        <v>227</v>
      </c>
    </row>
    <row r="19" spans="1:17" ht="20.100000000000001" customHeight="1" x14ac:dyDescent="0.25">
      <c r="A19" s="1">
        <v>18</v>
      </c>
      <c r="B19" s="1" t="s">
        <v>16</v>
      </c>
      <c r="C19" s="1" t="s">
        <v>36</v>
      </c>
      <c r="D19" s="9" t="s">
        <v>37</v>
      </c>
      <c r="E19" s="1"/>
      <c r="F19" s="1">
        <v>7</v>
      </c>
      <c r="G19" s="1"/>
      <c r="H19" s="1"/>
      <c r="I19" s="12">
        <v>10</v>
      </c>
      <c r="J19" s="12"/>
      <c r="K19" s="12"/>
      <c r="L19" s="1"/>
      <c r="M19" s="1"/>
      <c r="N19" s="14"/>
      <c r="O19" s="1">
        <f t="shared" si="0"/>
        <v>17</v>
      </c>
      <c r="P19" s="1">
        <f t="shared" si="1"/>
        <v>2</v>
      </c>
      <c r="Q19" s="1" t="s">
        <v>227</v>
      </c>
    </row>
    <row r="20" spans="1:17" ht="20.100000000000001" customHeight="1" x14ac:dyDescent="0.25">
      <c r="A20" s="3">
        <v>19</v>
      </c>
      <c r="B20" s="3" t="s">
        <v>4</v>
      </c>
      <c r="C20" s="1" t="s">
        <v>32</v>
      </c>
      <c r="D20" s="5" t="s">
        <v>33</v>
      </c>
      <c r="E20" s="1"/>
      <c r="F20" s="1">
        <v>7</v>
      </c>
      <c r="G20" s="1"/>
      <c r="H20" s="1"/>
      <c r="I20" s="12">
        <v>10</v>
      </c>
      <c r="J20" s="12">
        <v>0</v>
      </c>
      <c r="K20" s="12"/>
      <c r="L20" s="1"/>
      <c r="M20" s="1"/>
      <c r="N20" s="14">
        <v>0</v>
      </c>
      <c r="O20" s="1">
        <f t="shared" si="0"/>
        <v>17</v>
      </c>
      <c r="P20" s="1">
        <f t="shared" si="1"/>
        <v>2</v>
      </c>
      <c r="Q20" s="1" t="s">
        <v>227</v>
      </c>
    </row>
    <row r="21" spans="1:17" ht="20.100000000000001" customHeight="1" x14ac:dyDescent="0.25">
      <c r="A21" s="1">
        <v>20</v>
      </c>
      <c r="B21" s="7" t="s">
        <v>12</v>
      </c>
      <c r="C21" s="7" t="s">
        <v>34</v>
      </c>
      <c r="D21" s="5" t="s">
        <v>11</v>
      </c>
      <c r="E21" s="1"/>
      <c r="F21" s="1">
        <v>7</v>
      </c>
      <c r="G21" s="1"/>
      <c r="H21" s="1"/>
      <c r="I21" s="12">
        <v>10</v>
      </c>
      <c r="J21" s="12"/>
      <c r="K21" s="12"/>
      <c r="L21" s="1"/>
      <c r="M21" s="1"/>
      <c r="N21" s="14">
        <v>0</v>
      </c>
      <c r="O21" s="1">
        <f t="shared" si="0"/>
        <v>17</v>
      </c>
      <c r="P21" s="1">
        <f t="shared" si="1"/>
        <v>2</v>
      </c>
      <c r="Q21" s="1" t="s">
        <v>227</v>
      </c>
    </row>
    <row r="22" spans="1:17" ht="20.100000000000001" customHeight="1" x14ac:dyDescent="0.25">
      <c r="A22" s="1">
        <v>21</v>
      </c>
      <c r="B22" s="4" t="s">
        <v>10</v>
      </c>
      <c r="C22" s="1" t="s">
        <v>51</v>
      </c>
      <c r="D22" s="5" t="s">
        <v>52</v>
      </c>
      <c r="E22" s="1"/>
      <c r="F22" s="1">
        <v>7</v>
      </c>
      <c r="G22" s="1">
        <v>0</v>
      </c>
      <c r="H22" s="1">
        <v>0</v>
      </c>
      <c r="I22" s="12">
        <v>10</v>
      </c>
      <c r="J22" s="12"/>
      <c r="K22" s="12"/>
      <c r="L22" s="1"/>
      <c r="M22" s="1"/>
      <c r="N22" s="14"/>
      <c r="O22" s="1">
        <f t="shared" si="0"/>
        <v>17</v>
      </c>
      <c r="P22" s="1">
        <f t="shared" si="1"/>
        <v>2</v>
      </c>
      <c r="Q22" s="1" t="s">
        <v>227</v>
      </c>
    </row>
    <row r="23" spans="1:17" ht="20.100000000000001" customHeight="1" x14ac:dyDescent="0.25">
      <c r="A23" s="3">
        <v>22</v>
      </c>
      <c r="B23" s="4" t="s">
        <v>9</v>
      </c>
      <c r="C23" s="1" t="s">
        <v>49</v>
      </c>
      <c r="D23" s="5" t="s">
        <v>50</v>
      </c>
      <c r="E23" s="1"/>
      <c r="F23" s="1">
        <v>7</v>
      </c>
      <c r="G23" s="1">
        <v>0</v>
      </c>
      <c r="H23" s="1">
        <v>0</v>
      </c>
      <c r="I23" s="12">
        <v>10</v>
      </c>
      <c r="J23" s="12"/>
      <c r="K23" s="12"/>
      <c r="L23" s="1"/>
      <c r="M23" s="1"/>
      <c r="N23" s="14"/>
      <c r="O23" s="1">
        <f t="shared" si="0"/>
        <v>17</v>
      </c>
      <c r="P23" s="1">
        <f t="shared" si="1"/>
        <v>2</v>
      </c>
      <c r="Q23" s="1" t="s">
        <v>227</v>
      </c>
    </row>
    <row r="24" spans="1:17" ht="20.100000000000001" customHeight="1" x14ac:dyDescent="0.25">
      <c r="A24" s="1">
        <v>23</v>
      </c>
      <c r="B24" s="1" t="s">
        <v>12</v>
      </c>
      <c r="C24" s="1" t="s">
        <v>65</v>
      </c>
      <c r="D24" s="5" t="s">
        <v>11</v>
      </c>
      <c r="E24" s="1"/>
      <c r="F24" s="1">
        <v>7</v>
      </c>
      <c r="G24" s="1"/>
      <c r="H24" s="1"/>
      <c r="I24" s="12">
        <v>10</v>
      </c>
      <c r="J24" s="12"/>
      <c r="K24" s="12"/>
      <c r="L24" s="1"/>
      <c r="M24" s="1"/>
      <c r="N24" s="14">
        <v>0</v>
      </c>
      <c r="O24" s="1">
        <f t="shared" si="0"/>
        <v>17</v>
      </c>
      <c r="P24" s="1">
        <f t="shared" si="1"/>
        <v>2</v>
      </c>
      <c r="Q24" s="1" t="s">
        <v>227</v>
      </c>
    </row>
    <row r="25" spans="1:17" ht="20.100000000000001" customHeight="1" x14ac:dyDescent="0.25">
      <c r="A25" s="1">
        <v>24</v>
      </c>
      <c r="B25" s="4" t="s">
        <v>10</v>
      </c>
      <c r="C25" s="4" t="s">
        <v>63</v>
      </c>
      <c r="D25" s="5" t="s">
        <v>52</v>
      </c>
      <c r="E25" s="1"/>
      <c r="F25" s="1">
        <v>7</v>
      </c>
      <c r="G25" s="1">
        <v>0</v>
      </c>
      <c r="H25" s="1"/>
      <c r="I25" s="12">
        <v>10</v>
      </c>
      <c r="J25" s="12"/>
      <c r="K25" s="12"/>
      <c r="L25" s="1"/>
      <c r="M25" s="1"/>
      <c r="N25" s="14"/>
      <c r="O25" s="1">
        <f t="shared" si="0"/>
        <v>17</v>
      </c>
      <c r="P25" s="1">
        <f t="shared" si="1"/>
        <v>2</v>
      </c>
      <c r="Q25" s="1" t="s">
        <v>227</v>
      </c>
    </row>
    <row r="26" spans="1:17" ht="20.100000000000001" customHeight="1" x14ac:dyDescent="0.25">
      <c r="A26" s="3">
        <v>25</v>
      </c>
      <c r="B26" s="1" t="s">
        <v>3</v>
      </c>
      <c r="C26" s="1" t="s">
        <v>231</v>
      </c>
      <c r="D26" s="1" t="s">
        <v>11</v>
      </c>
      <c r="E26" s="1"/>
      <c r="F26" s="1">
        <v>7</v>
      </c>
      <c r="G26" s="1">
        <v>0</v>
      </c>
      <c r="H26" s="1">
        <v>0</v>
      </c>
      <c r="I26" s="12">
        <v>10</v>
      </c>
      <c r="J26" s="12"/>
      <c r="K26" s="12"/>
      <c r="L26" s="1"/>
      <c r="M26" s="1"/>
      <c r="N26" s="14"/>
      <c r="O26" s="1">
        <f t="shared" si="0"/>
        <v>17</v>
      </c>
      <c r="P26" s="1">
        <f t="shared" si="1"/>
        <v>2</v>
      </c>
      <c r="Q26" s="1" t="s">
        <v>227</v>
      </c>
    </row>
    <row r="27" spans="1:17" ht="20.100000000000001" customHeight="1" x14ac:dyDescent="0.25">
      <c r="A27" s="1">
        <v>26</v>
      </c>
      <c r="B27" s="3" t="s">
        <v>4</v>
      </c>
      <c r="C27" s="1" t="s">
        <v>69</v>
      </c>
      <c r="D27" s="5" t="s">
        <v>6</v>
      </c>
      <c r="E27" s="1"/>
      <c r="F27" s="1">
        <v>7</v>
      </c>
      <c r="G27" s="1"/>
      <c r="H27" s="1"/>
      <c r="I27" s="12">
        <v>10</v>
      </c>
      <c r="J27" s="12"/>
      <c r="K27" s="12"/>
      <c r="L27" s="1"/>
      <c r="M27" s="1"/>
      <c r="N27" s="14"/>
      <c r="O27" s="1">
        <f t="shared" si="0"/>
        <v>17</v>
      </c>
      <c r="P27" s="1">
        <f t="shared" si="1"/>
        <v>2</v>
      </c>
      <c r="Q27" s="1" t="s">
        <v>227</v>
      </c>
    </row>
    <row r="28" spans="1:17" ht="20.100000000000001" customHeight="1" x14ac:dyDescent="0.25">
      <c r="A28" s="1">
        <v>27</v>
      </c>
      <c r="B28" s="7" t="s">
        <v>12</v>
      </c>
      <c r="C28" s="7" t="s">
        <v>85</v>
      </c>
      <c r="D28" s="5" t="s">
        <v>11</v>
      </c>
      <c r="E28" s="1"/>
      <c r="F28" s="1">
        <v>7</v>
      </c>
      <c r="G28" s="1">
        <v>0</v>
      </c>
      <c r="H28" s="1"/>
      <c r="I28" s="12">
        <v>10</v>
      </c>
      <c r="J28" s="12"/>
      <c r="K28" s="12"/>
      <c r="L28" s="1"/>
      <c r="M28" s="1">
        <v>0</v>
      </c>
      <c r="N28" s="14"/>
      <c r="O28" s="1">
        <f t="shared" si="0"/>
        <v>17</v>
      </c>
      <c r="P28" s="1">
        <f t="shared" si="1"/>
        <v>2</v>
      </c>
      <c r="Q28" s="1" t="s">
        <v>227</v>
      </c>
    </row>
    <row r="29" spans="1:17" ht="20.100000000000001" customHeight="1" x14ac:dyDescent="0.25">
      <c r="A29" s="3">
        <v>28</v>
      </c>
      <c r="B29" s="1" t="s">
        <v>12</v>
      </c>
      <c r="C29" s="1" t="s">
        <v>91</v>
      </c>
      <c r="D29" s="9" t="s">
        <v>11</v>
      </c>
      <c r="E29" s="1"/>
      <c r="F29" s="1">
        <v>7</v>
      </c>
      <c r="G29" s="1"/>
      <c r="H29" s="1"/>
      <c r="I29" s="12">
        <v>10</v>
      </c>
      <c r="J29" s="12"/>
      <c r="K29" s="12"/>
      <c r="L29" s="1"/>
      <c r="M29" s="1"/>
      <c r="N29" s="14">
        <v>0</v>
      </c>
      <c r="O29" s="1">
        <f t="shared" si="0"/>
        <v>17</v>
      </c>
      <c r="P29" s="1">
        <f t="shared" si="1"/>
        <v>2</v>
      </c>
      <c r="Q29" s="1" t="s">
        <v>227</v>
      </c>
    </row>
    <row r="30" spans="1:17" s="11" customFormat="1" ht="20.100000000000001" customHeight="1" x14ac:dyDescent="0.25">
      <c r="A30" s="1">
        <v>29</v>
      </c>
      <c r="B30" s="12" t="s">
        <v>3</v>
      </c>
      <c r="C30" s="12" t="s">
        <v>232</v>
      </c>
      <c r="D30" s="12" t="s">
        <v>11</v>
      </c>
      <c r="E30" s="12"/>
      <c r="F30" s="12">
        <v>7</v>
      </c>
      <c r="G30" s="12">
        <v>0</v>
      </c>
      <c r="H30" s="12">
        <v>0</v>
      </c>
      <c r="I30" s="12"/>
      <c r="J30" s="12">
        <v>10</v>
      </c>
      <c r="K30" s="12"/>
      <c r="L30" s="12"/>
      <c r="M30" s="12">
        <v>0</v>
      </c>
      <c r="N30" s="15"/>
      <c r="O30" s="12">
        <f t="shared" si="0"/>
        <v>17</v>
      </c>
      <c r="P30" s="12">
        <f t="shared" si="1"/>
        <v>2</v>
      </c>
      <c r="Q30" s="1" t="s">
        <v>227</v>
      </c>
    </row>
    <row r="31" spans="1:17" ht="20.100000000000001" customHeight="1" x14ac:dyDescent="0.25">
      <c r="A31" s="1">
        <v>30</v>
      </c>
      <c r="B31" s="1" t="s">
        <v>12</v>
      </c>
      <c r="C31" s="1" t="s">
        <v>26</v>
      </c>
      <c r="D31" s="9" t="s">
        <v>11</v>
      </c>
      <c r="E31" s="1"/>
      <c r="F31" s="1">
        <v>6</v>
      </c>
      <c r="G31" s="1">
        <v>0</v>
      </c>
      <c r="H31" s="1"/>
      <c r="I31" s="12">
        <v>10</v>
      </c>
      <c r="J31" s="12"/>
      <c r="K31" s="12"/>
      <c r="L31" s="1"/>
      <c r="M31" s="1"/>
      <c r="N31" s="14"/>
      <c r="O31" s="1">
        <f t="shared" si="0"/>
        <v>16</v>
      </c>
      <c r="P31" s="1">
        <f t="shared" si="1"/>
        <v>2</v>
      </c>
      <c r="Q31" s="1" t="s">
        <v>227</v>
      </c>
    </row>
    <row r="32" spans="1:17" ht="20.100000000000001" customHeight="1" x14ac:dyDescent="0.25">
      <c r="A32" s="3">
        <v>31</v>
      </c>
      <c r="B32" s="7" t="s">
        <v>12</v>
      </c>
      <c r="C32" s="4" t="s">
        <v>53</v>
      </c>
      <c r="D32" s="5" t="s">
        <v>11</v>
      </c>
      <c r="E32" s="1"/>
      <c r="F32" s="1">
        <v>6</v>
      </c>
      <c r="G32" s="1">
        <v>0</v>
      </c>
      <c r="H32" s="1"/>
      <c r="I32" s="12">
        <v>10</v>
      </c>
      <c r="J32" s="12"/>
      <c r="K32" s="12"/>
      <c r="L32" s="1"/>
      <c r="M32" s="1"/>
      <c r="N32" s="14"/>
      <c r="O32" s="1">
        <f t="shared" si="0"/>
        <v>16</v>
      </c>
      <c r="P32" s="1">
        <f t="shared" si="1"/>
        <v>2</v>
      </c>
      <c r="Q32" s="1" t="s">
        <v>227</v>
      </c>
    </row>
    <row r="33" spans="1:17" ht="20.100000000000001" customHeight="1" x14ac:dyDescent="0.25">
      <c r="A33" s="1">
        <v>32</v>
      </c>
      <c r="B33" s="1" t="s">
        <v>12</v>
      </c>
      <c r="C33" s="1" t="s">
        <v>55</v>
      </c>
      <c r="D33" s="9" t="s">
        <v>11</v>
      </c>
      <c r="E33" s="1"/>
      <c r="F33" s="1">
        <v>7</v>
      </c>
      <c r="G33" s="1"/>
      <c r="H33" s="1"/>
      <c r="I33" s="12">
        <v>9</v>
      </c>
      <c r="J33" s="12"/>
      <c r="K33" s="12"/>
      <c r="L33" s="1"/>
      <c r="M33" s="1"/>
      <c r="N33" s="14">
        <v>0</v>
      </c>
      <c r="O33" s="1">
        <f t="shared" si="0"/>
        <v>16</v>
      </c>
      <c r="P33" s="1">
        <f t="shared" si="1"/>
        <v>2</v>
      </c>
      <c r="Q33" s="1" t="s">
        <v>227</v>
      </c>
    </row>
    <row r="34" spans="1:17" ht="20.100000000000001" customHeight="1" x14ac:dyDescent="0.25">
      <c r="A34" s="1">
        <v>33</v>
      </c>
      <c r="B34" s="7" t="s">
        <v>12</v>
      </c>
      <c r="C34" s="7" t="s">
        <v>64</v>
      </c>
      <c r="D34" s="5" t="s">
        <v>11</v>
      </c>
      <c r="E34" s="1"/>
      <c r="F34" s="1">
        <v>7</v>
      </c>
      <c r="G34" s="1"/>
      <c r="H34" s="1"/>
      <c r="I34" s="12">
        <v>9</v>
      </c>
      <c r="J34" s="12"/>
      <c r="K34" s="12"/>
      <c r="L34" s="1"/>
      <c r="M34" s="1"/>
      <c r="N34" s="14"/>
      <c r="O34" s="1">
        <f t="shared" ref="O34:O65" si="2">SUM(F34:N34)</f>
        <v>16</v>
      </c>
      <c r="P34" s="1">
        <f t="shared" ref="P34:P65" si="3">IF(F34&gt;4,1,0)+IF(G34&gt;4,1,0)+IF(H34&gt;4,1,0)+IF(I34&gt;7,1,0)+IF(J34&gt;7,1,0)+IF(K34&gt;7,1,0)+IF(L34&gt;10,1,0)+IF(M34&gt;10,1,0)+IF(N34&gt;10,1,0)</f>
        <v>2</v>
      </c>
      <c r="Q34" s="1" t="s">
        <v>227</v>
      </c>
    </row>
    <row r="35" spans="1:17" s="10" customFormat="1" ht="20.100000000000001" customHeight="1" x14ac:dyDescent="0.25">
      <c r="A35" s="3">
        <v>34</v>
      </c>
      <c r="B35" s="1" t="s">
        <v>20</v>
      </c>
      <c r="C35" s="1" t="s">
        <v>80</v>
      </c>
      <c r="D35" s="5" t="s">
        <v>81</v>
      </c>
      <c r="E35" s="1"/>
      <c r="F35" s="1">
        <v>7</v>
      </c>
      <c r="G35" s="1"/>
      <c r="H35" s="1">
        <v>0</v>
      </c>
      <c r="I35" s="12">
        <v>9</v>
      </c>
      <c r="J35" s="12"/>
      <c r="K35" s="12"/>
      <c r="L35" s="1"/>
      <c r="M35" s="1"/>
      <c r="N35" s="14"/>
      <c r="O35" s="1">
        <f t="shared" si="2"/>
        <v>16</v>
      </c>
      <c r="P35" s="1">
        <f t="shared" si="3"/>
        <v>2</v>
      </c>
      <c r="Q35" s="1" t="s">
        <v>227</v>
      </c>
    </row>
    <row r="36" spans="1:17" ht="20.100000000000001" customHeight="1" x14ac:dyDescent="0.25">
      <c r="A36" s="1">
        <v>35</v>
      </c>
      <c r="B36" s="4" t="s">
        <v>10</v>
      </c>
      <c r="C36" s="1" t="s">
        <v>72</v>
      </c>
      <c r="D36" s="5" t="s">
        <v>52</v>
      </c>
      <c r="E36" s="1"/>
      <c r="F36" s="1">
        <v>7</v>
      </c>
      <c r="G36" s="1">
        <v>0</v>
      </c>
      <c r="H36" s="1"/>
      <c r="I36" s="12">
        <v>0</v>
      </c>
      <c r="J36" s="12">
        <v>9</v>
      </c>
      <c r="K36" s="12"/>
      <c r="L36" s="1"/>
      <c r="M36" s="1"/>
      <c r="N36" s="14"/>
      <c r="O36" s="1">
        <f t="shared" si="2"/>
        <v>16</v>
      </c>
      <c r="P36" s="1">
        <f t="shared" si="3"/>
        <v>2</v>
      </c>
      <c r="Q36" s="1" t="s">
        <v>227</v>
      </c>
    </row>
    <row r="37" spans="1:17" ht="20.100000000000001" customHeight="1" x14ac:dyDescent="0.25">
      <c r="A37" s="1">
        <v>36</v>
      </c>
      <c r="B37" s="1"/>
      <c r="C37" s="1" t="s">
        <v>233</v>
      </c>
      <c r="D37" s="9" t="s">
        <v>11</v>
      </c>
      <c r="E37" s="1"/>
      <c r="F37" s="1">
        <v>6</v>
      </c>
      <c r="G37" s="1"/>
      <c r="H37" s="1"/>
      <c r="I37" s="12">
        <v>10</v>
      </c>
      <c r="J37" s="12"/>
      <c r="K37" s="12"/>
      <c r="L37" s="1"/>
      <c r="M37" s="1"/>
      <c r="N37" s="14">
        <v>0</v>
      </c>
      <c r="O37" s="1">
        <f t="shared" si="2"/>
        <v>16</v>
      </c>
      <c r="P37" s="1">
        <f t="shared" si="3"/>
        <v>2</v>
      </c>
      <c r="Q37" s="1" t="s">
        <v>227</v>
      </c>
    </row>
    <row r="38" spans="1:17" ht="20.100000000000001" customHeight="1" x14ac:dyDescent="0.25">
      <c r="A38" s="3">
        <v>37</v>
      </c>
      <c r="B38" s="1" t="s">
        <v>12</v>
      </c>
      <c r="C38" s="1" t="s">
        <v>35</v>
      </c>
      <c r="D38" s="9" t="s">
        <v>11</v>
      </c>
      <c r="E38" s="1"/>
      <c r="F38" s="1">
        <v>6</v>
      </c>
      <c r="G38" s="1">
        <v>0</v>
      </c>
      <c r="H38" s="1">
        <v>0</v>
      </c>
      <c r="I38" s="12"/>
      <c r="J38" s="12">
        <v>9</v>
      </c>
      <c r="K38" s="12"/>
      <c r="L38" s="1"/>
      <c r="M38" s="1"/>
      <c r="N38" s="14"/>
      <c r="O38" s="1">
        <f t="shared" si="2"/>
        <v>15</v>
      </c>
      <c r="P38" s="1">
        <f t="shared" si="3"/>
        <v>2</v>
      </c>
      <c r="Q38" s="1" t="s">
        <v>227</v>
      </c>
    </row>
    <row r="39" spans="1:17" ht="20.100000000000001" customHeight="1" x14ac:dyDescent="0.25">
      <c r="A39" s="1">
        <v>38</v>
      </c>
      <c r="B39" s="1" t="s">
        <v>3</v>
      </c>
      <c r="C39" s="1" t="s">
        <v>234</v>
      </c>
      <c r="D39" s="1" t="s">
        <v>11</v>
      </c>
      <c r="E39" s="1"/>
      <c r="F39" s="1">
        <v>7</v>
      </c>
      <c r="G39" s="1">
        <v>0</v>
      </c>
      <c r="H39" s="1"/>
      <c r="I39" s="12">
        <v>8</v>
      </c>
      <c r="J39" s="12"/>
      <c r="K39" s="12"/>
      <c r="L39" s="1"/>
      <c r="M39" s="1"/>
      <c r="N39" s="14"/>
      <c r="O39" s="1">
        <f t="shared" si="2"/>
        <v>15</v>
      </c>
      <c r="P39" s="1">
        <f t="shared" si="3"/>
        <v>2</v>
      </c>
      <c r="Q39" s="1" t="s">
        <v>227</v>
      </c>
    </row>
    <row r="40" spans="1:17" ht="20.100000000000001" customHeight="1" x14ac:dyDescent="0.25">
      <c r="A40" s="1">
        <v>39</v>
      </c>
      <c r="B40" s="1" t="s">
        <v>12</v>
      </c>
      <c r="C40" s="1" t="s">
        <v>56</v>
      </c>
      <c r="D40" s="9" t="s">
        <v>11</v>
      </c>
      <c r="E40" s="1"/>
      <c r="F40" s="1">
        <v>5</v>
      </c>
      <c r="G40" s="1">
        <v>0</v>
      </c>
      <c r="H40" s="1"/>
      <c r="I40" s="12">
        <v>10</v>
      </c>
      <c r="J40" s="12"/>
      <c r="K40" s="12"/>
      <c r="L40" s="1"/>
      <c r="M40" s="1"/>
      <c r="N40" s="14"/>
      <c r="O40" s="1">
        <f t="shared" si="2"/>
        <v>15</v>
      </c>
      <c r="P40" s="1">
        <f t="shared" si="3"/>
        <v>2</v>
      </c>
      <c r="Q40" s="1" t="s">
        <v>227</v>
      </c>
    </row>
    <row r="41" spans="1:17" ht="20.100000000000001" customHeight="1" x14ac:dyDescent="0.25">
      <c r="A41" s="3">
        <v>40</v>
      </c>
      <c r="B41" s="1" t="s">
        <v>3</v>
      </c>
      <c r="C41" s="1" t="s">
        <v>235</v>
      </c>
      <c r="D41" s="1" t="s">
        <v>11</v>
      </c>
      <c r="E41" s="1"/>
      <c r="F41" s="1">
        <v>6</v>
      </c>
      <c r="G41" s="1"/>
      <c r="H41" s="1">
        <v>0</v>
      </c>
      <c r="I41" s="12">
        <v>9</v>
      </c>
      <c r="J41" s="12"/>
      <c r="K41" s="12"/>
      <c r="L41" s="1"/>
      <c r="M41" s="1"/>
      <c r="N41" s="14"/>
      <c r="O41" s="1">
        <f t="shared" si="2"/>
        <v>15</v>
      </c>
      <c r="P41" s="1">
        <f t="shared" si="3"/>
        <v>2</v>
      </c>
      <c r="Q41" s="1" t="s">
        <v>227</v>
      </c>
    </row>
    <row r="42" spans="1:17" ht="20.100000000000001" customHeight="1" x14ac:dyDescent="0.25">
      <c r="A42" s="1">
        <v>41</v>
      </c>
      <c r="B42" s="1" t="s">
        <v>16</v>
      </c>
      <c r="C42" s="1" t="s">
        <v>76</v>
      </c>
      <c r="D42" s="9" t="s">
        <v>77</v>
      </c>
      <c r="E42" s="1"/>
      <c r="F42" s="1">
        <v>6</v>
      </c>
      <c r="G42" s="1"/>
      <c r="H42" s="1"/>
      <c r="I42" s="12">
        <v>9</v>
      </c>
      <c r="J42" s="12"/>
      <c r="K42" s="12"/>
      <c r="L42" s="1"/>
      <c r="M42" s="1"/>
      <c r="N42" s="14"/>
      <c r="O42" s="1">
        <f t="shared" si="2"/>
        <v>15</v>
      </c>
      <c r="P42" s="1">
        <f t="shared" si="3"/>
        <v>2</v>
      </c>
      <c r="Q42" s="1" t="s">
        <v>227</v>
      </c>
    </row>
    <row r="43" spans="1:17" ht="20.100000000000001" customHeight="1" x14ac:dyDescent="0.25">
      <c r="A43" s="1">
        <v>42</v>
      </c>
      <c r="B43" s="4" t="s">
        <v>9</v>
      </c>
      <c r="C43" s="4" t="s">
        <v>84</v>
      </c>
      <c r="D43" s="5" t="s">
        <v>71</v>
      </c>
      <c r="E43" s="1"/>
      <c r="F43" s="1">
        <v>5</v>
      </c>
      <c r="G43" s="1"/>
      <c r="H43" s="1">
        <v>0</v>
      </c>
      <c r="I43" s="12">
        <v>10</v>
      </c>
      <c r="J43" s="12"/>
      <c r="K43" s="12"/>
      <c r="L43" s="1"/>
      <c r="M43" s="1"/>
      <c r="N43" s="14"/>
      <c r="O43" s="1">
        <f t="shared" si="2"/>
        <v>15</v>
      </c>
      <c r="P43" s="1">
        <f t="shared" si="3"/>
        <v>2</v>
      </c>
      <c r="Q43" s="1" t="s">
        <v>227</v>
      </c>
    </row>
    <row r="44" spans="1:17" ht="20.100000000000001" customHeight="1" x14ac:dyDescent="0.25">
      <c r="A44" s="3">
        <v>43</v>
      </c>
      <c r="B44" s="1" t="s">
        <v>12</v>
      </c>
      <c r="C44" s="1" t="s">
        <v>90</v>
      </c>
      <c r="D44" s="1" t="s">
        <v>11</v>
      </c>
      <c r="E44" s="1"/>
      <c r="F44" s="8">
        <v>6</v>
      </c>
      <c r="G44" s="8"/>
      <c r="H44" s="8"/>
      <c r="I44" s="13">
        <v>9</v>
      </c>
      <c r="J44" s="13">
        <v>0</v>
      </c>
      <c r="K44" s="13"/>
      <c r="L44" s="8"/>
      <c r="M44" s="8"/>
      <c r="N44" s="16"/>
      <c r="O44" s="1">
        <f t="shared" si="2"/>
        <v>15</v>
      </c>
      <c r="P44" s="1">
        <f t="shared" si="3"/>
        <v>2</v>
      </c>
      <c r="Q44" s="1" t="s">
        <v>227</v>
      </c>
    </row>
    <row r="45" spans="1:17" ht="20.100000000000001" customHeight="1" x14ac:dyDescent="0.25">
      <c r="A45" s="1">
        <v>44</v>
      </c>
      <c r="B45" s="7" t="s">
        <v>12</v>
      </c>
      <c r="C45" s="7" t="s">
        <v>96</v>
      </c>
      <c r="D45" s="5" t="s">
        <v>11</v>
      </c>
      <c r="E45" s="1"/>
      <c r="F45" s="1">
        <v>7</v>
      </c>
      <c r="G45" s="1">
        <v>0</v>
      </c>
      <c r="H45" s="1">
        <v>0</v>
      </c>
      <c r="I45" s="12">
        <v>8</v>
      </c>
      <c r="J45" s="12"/>
      <c r="K45" s="12"/>
      <c r="L45" s="1"/>
      <c r="M45" s="1"/>
      <c r="N45" s="14"/>
      <c r="O45" s="1">
        <f t="shared" si="2"/>
        <v>15</v>
      </c>
      <c r="P45" s="1">
        <f t="shared" si="3"/>
        <v>2</v>
      </c>
      <c r="Q45" s="1" t="s">
        <v>227</v>
      </c>
    </row>
    <row r="46" spans="1:17" ht="20.100000000000001" customHeight="1" x14ac:dyDescent="0.25">
      <c r="A46" s="1">
        <v>45</v>
      </c>
      <c r="B46" s="3" t="s">
        <v>4</v>
      </c>
      <c r="C46" s="5" t="s">
        <v>93</v>
      </c>
      <c r="D46" s="5" t="s">
        <v>8</v>
      </c>
      <c r="E46" s="1"/>
      <c r="F46" s="1">
        <v>6</v>
      </c>
      <c r="G46" s="1">
        <v>7</v>
      </c>
      <c r="H46" s="1"/>
      <c r="I46" s="12"/>
      <c r="J46" s="12"/>
      <c r="K46" s="12"/>
      <c r="L46" s="1"/>
      <c r="M46" s="1"/>
      <c r="N46" s="14"/>
      <c r="O46" s="1">
        <f t="shared" si="2"/>
        <v>13</v>
      </c>
      <c r="P46" s="1">
        <f t="shared" si="3"/>
        <v>2</v>
      </c>
      <c r="Q46" s="1" t="s">
        <v>227</v>
      </c>
    </row>
    <row r="47" spans="1:17" ht="20.100000000000001" customHeight="1" x14ac:dyDescent="0.25">
      <c r="A47" s="3">
        <v>46</v>
      </c>
      <c r="B47" s="3" t="s">
        <v>4</v>
      </c>
      <c r="C47" s="1" t="s">
        <v>7</v>
      </c>
      <c r="D47" s="5" t="s">
        <v>8</v>
      </c>
      <c r="E47" s="1"/>
      <c r="F47" s="1">
        <v>6</v>
      </c>
      <c r="G47" s="1">
        <v>6</v>
      </c>
      <c r="H47" s="1"/>
      <c r="I47" s="12"/>
      <c r="J47" s="12">
        <v>0</v>
      </c>
      <c r="K47" s="12"/>
      <c r="L47" s="1"/>
      <c r="M47" s="1"/>
      <c r="N47" s="14"/>
      <c r="O47" s="1">
        <f t="shared" si="2"/>
        <v>12</v>
      </c>
      <c r="P47" s="1">
        <f t="shared" si="3"/>
        <v>2</v>
      </c>
      <c r="Q47" s="1" t="s">
        <v>227</v>
      </c>
    </row>
    <row r="48" spans="1:17" ht="20.100000000000001" customHeight="1" x14ac:dyDescent="0.25">
      <c r="A48" s="1">
        <v>47</v>
      </c>
      <c r="B48" s="3" t="s">
        <v>12</v>
      </c>
      <c r="C48" s="3" t="s">
        <v>14</v>
      </c>
      <c r="D48" s="5" t="s">
        <v>11</v>
      </c>
      <c r="E48" s="1"/>
      <c r="F48" s="1">
        <v>7</v>
      </c>
      <c r="G48" s="1"/>
      <c r="H48" s="1"/>
      <c r="I48" s="12">
        <v>0</v>
      </c>
      <c r="J48" s="12"/>
      <c r="K48" s="12"/>
      <c r="L48" s="1"/>
      <c r="M48" s="1"/>
      <c r="N48" s="14"/>
      <c r="O48" s="1">
        <f t="shared" si="2"/>
        <v>7</v>
      </c>
      <c r="P48" s="1">
        <f t="shared" si="3"/>
        <v>1</v>
      </c>
      <c r="Q48" s="1" t="s">
        <v>227</v>
      </c>
    </row>
    <row r="49" spans="1:17" ht="20.100000000000001" customHeight="1" x14ac:dyDescent="0.25">
      <c r="A49" s="1">
        <v>48</v>
      </c>
      <c r="B49" s="1" t="s">
        <v>3</v>
      </c>
      <c r="C49" s="1" t="s">
        <v>236</v>
      </c>
      <c r="D49" s="1" t="s">
        <v>11</v>
      </c>
      <c r="E49" s="1"/>
      <c r="F49" s="1">
        <v>7</v>
      </c>
      <c r="G49" s="1"/>
      <c r="H49" s="1">
        <v>0</v>
      </c>
      <c r="I49" s="12"/>
      <c r="J49" s="12"/>
      <c r="K49" s="12"/>
      <c r="L49" s="1"/>
      <c r="M49" s="1"/>
      <c r="N49" s="14"/>
      <c r="O49" s="1">
        <f t="shared" si="2"/>
        <v>7</v>
      </c>
      <c r="P49" s="1">
        <f t="shared" si="3"/>
        <v>1</v>
      </c>
      <c r="Q49" s="1" t="s">
        <v>227</v>
      </c>
    </row>
    <row r="50" spans="1:17" ht="20.100000000000001" customHeight="1" x14ac:dyDescent="0.25">
      <c r="A50" s="3">
        <v>49</v>
      </c>
      <c r="B50" s="1" t="s">
        <v>16</v>
      </c>
      <c r="C50" s="1" t="s">
        <v>45</v>
      </c>
      <c r="D50" s="9" t="s">
        <v>37</v>
      </c>
      <c r="E50" s="1"/>
      <c r="F50" s="1">
        <v>7</v>
      </c>
      <c r="G50" s="1"/>
      <c r="H50" s="1"/>
      <c r="I50" s="12"/>
      <c r="J50" s="12"/>
      <c r="K50" s="12">
        <v>0</v>
      </c>
      <c r="L50" s="1"/>
      <c r="M50" s="1"/>
      <c r="N50" s="14"/>
      <c r="O50" s="1">
        <f t="shared" si="2"/>
        <v>7</v>
      </c>
      <c r="P50" s="1">
        <f t="shared" si="3"/>
        <v>1</v>
      </c>
      <c r="Q50" s="1" t="s">
        <v>227</v>
      </c>
    </row>
    <row r="51" spans="1:17" ht="20.100000000000001" customHeight="1" x14ac:dyDescent="0.25">
      <c r="A51" s="1">
        <v>50</v>
      </c>
      <c r="B51" s="3" t="s">
        <v>4</v>
      </c>
      <c r="C51" s="1" t="s">
        <v>60</v>
      </c>
      <c r="D51" s="5" t="s">
        <v>6</v>
      </c>
      <c r="E51" s="1"/>
      <c r="F51" s="1"/>
      <c r="G51" s="1">
        <v>7</v>
      </c>
      <c r="H51" s="1">
        <v>0</v>
      </c>
      <c r="I51" s="12">
        <v>0</v>
      </c>
      <c r="J51" s="12"/>
      <c r="K51" s="12"/>
      <c r="L51" s="1"/>
      <c r="M51" s="1"/>
      <c r="N51" s="14"/>
      <c r="O51" s="1">
        <f t="shared" si="2"/>
        <v>7</v>
      </c>
      <c r="P51" s="1">
        <f t="shared" si="3"/>
        <v>1</v>
      </c>
      <c r="Q51" s="1" t="s">
        <v>227</v>
      </c>
    </row>
    <row r="52" spans="1:17" s="10" customFormat="1" ht="20.100000000000001" customHeight="1" x14ac:dyDescent="0.25">
      <c r="A52" s="1">
        <v>51</v>
      </c>
      <c r="B52" s="3" t="s">
        <v>4</v>
      </c>
      <c r="C52" s="5" t="s">
        <v>61</v>
      </c>
      <c r="D52" s="5" t="s">
        <v>8</v>
      </c>
      <c r="E52" s="1"/>
      <c r="F52" s="1">
        <v>7</v>
      </c>
      <c r="G52" s="1">
        <v>0</v>
      </c>
      <c r="H52" s="1">
        <v>0</v>
      </c>
      <c r="I52" s="12"/>
      <c r="J52" s="12"/>
      <c r="K52" s="12">
        <v>0</v>
      </c>
      <c r="L52" s="1"/>
      <c r="M52" s="1"/>
      <c r="N52" s="14"/>
      <c r="O52" s="1">
        <f t="shared" si="2"/>
        <v>7</v>
      </c>
      <c r="P52" s="1">
        <f t="shared" si="3"/>
        <v>1</v>
      </c>
      <c r="Q52" s="1" t="s">
        <v>227</v>
      </c>
    </row>
    <row r="53" spans="1:17" ht="20.100000000000001" customHeight="1" x14ac:dyDescent="0.25">
      <c r="A53" s="3">
        <v>52</v>
      </c>
      <c r="B53" s="1" t="s">
        <v>12</v>
      </c>
      <c r="C53" s="1" t="s">
        <v>86</v>
      </c>
      <c r="D53" s="5" t="s">
        <v>11</v>
      </c>
      <c r="E53" s="1"/>
      <c r="F53" s="1">
        <v>7</v>
      </c>
      <c r="G53" s="1">
        <v>0</v>
      </c>
      <c r="H53" s="1">
        <v>0</v>
      </c>
      <c r="I53" s="12">
        <v>0</v>
      </c>
      <c r="J53" s="12"/>
      <c r="K53" s="12"/>
      <c r="L53" s="1"/>
      <c r="M53" s="1"/>
      <c r="N53" s="14"/>
      <c r="O53" s="1">
        <f t="shared" si="2"/>
        <v>7</v>
      </c>
      <c r="P53" s="1">
        <f t="shared" si="3"/>
        <v>1</v>
      </c>
      <c r="Q53" s="1" t="s">
        <v>227</v>
      </c>
    </row>
    <row r="54" spans="1:17" ht="20.100000000000001" customHeight="1" x14ac:dyDescent="0.25">
      <c r="A54" s="1">
        <v>53</v>
      </c>
      <c r="B54" s="3" t="s">
        <v>4</v>
      </c>
      <c r="C54" s="5" t="s">
        <v>88</v>
      </c>
      <c r="D54" s="5" t="s">
        <v>8</v>
      </c>
      <c r="E54" s="1"/>
      <c r="F54" s="1">
        <v>0</v>
      </c>
      <c r="G54" s="1">
        <v>7</v>
      </c>
      <c r="H54" s="1">
        <v>0</v>
      </c>
      <c r="I54" s="12"/>
      <c r="J54" s="12"/>
      <c r="K54" s="12"/>
      <c r="L54" s="1"/>
      <c r="M54" s="1"/>
      <c r="N54" s="14"/>
      <c r="O54" s="1">
        <f t="shared" si="2"/>
        <v>7</v>
      </c>
      <c r="P54" s="1">
        <f t="shared" si="3"/>
        <v>1</v>
      </c>
      <c r="Q54" s="1" t="s">
        <v>227</v>
      </c>
    </row>
    <row r="55" spans="1:17" ht="20.100000000000001" customHeight="1" x14ac:dyDescent="0.25">
      <c r="A55" s="1">
        <v>54</v>
      </c>
      <c r="B55" s="3" t="s">
        <v>4</v>
      </c>
      <c r="C55" s="1" t="s">
        <v>30</v>
      </c>
      <c r="D55" s="5" t="s">
        <v>5</v>
      </c>
      <c r="E55" s="1"/>
      <c r="F55" s="1">
        <v>6</v>
      </c>
      <c r="G55" s="1"/>
      <c r="H55" s="1"/>
      <c r="I55" s="12"/>
      <c r="J55" s="12"/>
      <c r="K55" s="12"/>
      <c r="L55" s="1"/>
      <c r="M55" s="1"/>
      <c r="N55" s="14"/>
      <c r="O55" s="1">
        <f t="shared" si="2"/>
        <v>6</v>
      </c>
      <c r="P55" s="1">
        <f t="shared" si="3"/>
        <v>1</v>
      </c>
      <c r="Q55" s="1" t="s">
        <v>227</v>
      </c>
    </row>
    <row r="56" spans="1:17" ht="20.100000000000001" customHeight="1" x14ac:dyDescent="0.25">
      <c r="A56" s="3">
        <v>55</v>
      </c>
      <c r="B56" s="1" t="s">
        <v>12</v>
      </c>
      <c r="C56" s="1" t="s">
        <v>43</v>
      </c>
      <c r="D56" s="3" t="s">
        <v>11</v>
      </c>
      <c r="E56" s="1"/>
      <c r="F56" s="1">
        <v>6</v>
      </c>
      <c r="G56" s="1"/>
      <c r="H56" s="1"/>
      <c r="I56" s="12"/>
      <c r="J56" s="12"/>
      <c r="K56" s="12"/>
      <c r="L56" s="1"/>
      <c r="M56" s="1"/>
      <c r="N56" s="14"/>
      <c r="O56" s="1">
        <f t="shared" si="2"/>
        <v>6</v>
      </c>
      <c r="P56" s="1">
        <f t="shared" si="3"/>
        <v>1</v>
      </c>
      <c r="Q56" s="1" t="s">
        <v>227</v>
      </c>
    </row>
    <row r="57" spans="1:17" ht="20.100000000000001" customHeight="1" x14ac:dyDescent="0.25">
      <c r="A57" s="1">
        <v>56</v>
      </c>
      <c r="B57" s="4" t="s">
        <v>9</v>
      </c>
      <c r="C57" s="1" t="s">
        <v>70</v>
      </c>
      <c r="D57" s="5" t="s">
        <v>71</v>
      </c>
      <c r="E57" s="1"/>
      <c r="F57" s="1">
        <v>6</v>
      </c>
      <c r="G57" s="1"/>
      <c r="H57" s="1"/>
      <c r="I57" s="12"/>
      <c r="J57" s="12">
        <v>0</v>
      </c>
      <c r="K57" s="12"/>
      <c r="L57" s="1"/>
      <c r="M57" s="1"/>
      <c r="N57" s="14"/>
      <c r="O57" s="1">
        <f t="shared" si="2"/>
        <v>6</v>
      </c>
      <c r="P57" s="1">
        <f t="shared" si="3"/>
        <v>1</v>
      </c>
      <c r="Q57" s="1" t="s">
        <v>227</v>
      </c>
    </row>
    <row r="58" spans="1:17" ht="20.100000000000001" customHeight="1" x14ac:dyDescent="0.25">
      <c r="A58" s="1">
        <v>57</v>
      </c>
      <c r="B58" s="1" t="s">
        <v>3</v>
      </c>
      <c r="C58" s="1" t="s">
        <v>237</v>
      </c>
      <c r="D58" s="1" t="s">
        <v>11</v>
      </c>
      <c r="E58" s="1"/>
      <c r="F58" s="1">
        <v>6</v>
      </c>
      <c r="G58" s="1"/>
      <c r="H58" s="1"/>
      <c r="I58" s="12">
        <v>0</v>
      </c>
      <c r="J58" s="12"/>
      <c r="K58" s="12">
        <v>0</v>
      </c>
      <c r="L58" s="1"/>
      <c r="M58" s="1"/>
      <c r="N58" s="14"/>
      <c r="O58" s="1">
        <f t="shared" si="2"/>
        <v>6</v>
      </c>
      <c r="P58" s="1">
        <f t="shared" si="3"/>
        <v>1</v>
      </c>
      <c r="Q58" s="1" t="s">
        <v>227</v>
      </c>
    </row>
    <row r="59" spans="1:17" ht="20.100000000000001" customHeight="1" x14ac:dyDescent="0.25">
      <c r="A59" s="3">
        <v>58</v>
      </c>
      <c r="B59" s="1" t="s">
        <v>12</v>
      </c>
      <c r="C59" s="1" t="s">
        <v>87</v>
      </c>
      <c r="D59" s="9" t="s">
        <v>11</v>
      </c>
      <c r="E59" s="1"/>
      <c r="F59" s="1">
        <v>6</v>
      </c>
      <c r="G59" s="1"/>
      <c r="H59" s="1">
        <v>0</v>
      </c>
      <c r="I59" s="12"/>
      <c r="J59" s="12"/>
      <c r="K59" s="12"/>
      <c r="L59" s="1"/>
      <c r="M59" s="1"/>
      <c r="N59" s="14"/>
      <c r="O59" s="1">
        <f t="shared" si="2"/>
        <v>6</v>
      </c>
      <c r="P59" s="1">
        <f t="shared" si="3"/>
        <v>1</v>
      </c>
      <c r="Q59" s="1" t="s">
        <v>227</v>
      </c>
    </row>
    <row r="60" spans="1:17" ht="20.100000000000001" customHeight="1" x14ac:dyDescent="0.25">
      <c r="A60" s="1">
        <v>59</v>
      </c>
      <c r="B60" s="1" t="s">
        <v>9</v>
      </c>
      <c r="C60" s="1" t="s">
        <v>238</v>
      </c>
      <c r="D60" s="1" t="s">
        <v>193</v>
      </c>
      <c r="E60" s="1"/>
      <c r="F60" s="1">
        <v>6</v>
      </c>
      <c r="G60" s="1"/>
      <c r="H60" s="1"/>
      <c r="I60" s="12"/>
      <c r="J60" s="12"/>
      <c r="K60" s="12"/>
      <c r="L60" s="1"/>
      <c r="M60" s="1"/>
      <c r="N60" s="14"/>
      <c r="O60" s="1">
        <f t="shared" si="2"/>
        <v>6</v>
      </c>
      <c r="P60" s="1">
        <f t="shared" si="3"/>
        <v>1</v>
      </c>
      <c r="Q60" s="1" t="s">
        <v>227</v>
      </c>
    </row>
    <row r="61" spans="1:17" ht="20.100000000000001" customHeight="1" x14ac:dyDescent="0.25">
      <c r="A61" s="1">
        <v>60</v>
      </c>
      <c r="B61" s="1" t="s">
        <v>9</v>
      </c>
      <c r="C61" s="1" t="s">
        <v>239</v>
      </c>
      <c r="D61" s="1" t="s">
        <v>193</v>
      </c>
      <c r="E61" s="1"/>
      <c r="F61" s="1">
        <v>6</v>
      </c>
      <c r="G61" s="1"/>
      <c r="H61" s="1">
        <v>0</v>
      </c>
      <c r="I61" s="12"/>
      <c r="J61" s="12">
        <v>0</v>
      </c>
      <c r="K61" s="12"/>
      <c r="L61" s="1"/>
      <c r="M61" s="1"/>
      <c r="N61" s="14"/>
      <c r="O61" s="1">
        <f t="shared" si="2"/>
        <v>6</v>
      </c>
      <c r="P61" s="1">
        <f t="shared" si="3"/>
        <v>1</v>
      </c>
      <c r="Q61" s="1" t="s">
        <v>227</v>
      </c>
    </row>
    <row r="62" spans="1:17" ht="20.100000000000001" customHeight="1" x14ac:dyDescent="0.25">
      <c r="A62" s="3">
        <v>61</v>
      </c>
      <c r="B62" s="4" t="s">
        <v>9</v>
      </c>
      <c r="C62" s="1" t="s">
        <v>94</v>
      </c>
      <c r="D62" s="5" t="s">
        <v>95</v>
      </c>
      <c r="E62" s="1"/>
      <c r="F62" s="1">
        <v>6</v>
      </c>
      <c r="G62" s="1"/>
      <c r="H62" s="1"/>
      <c r="I62" s="12"/>
      <c r="J62" s="12">
        <v>0</v>
      </c>
      <c r="K62" s="12"/>
      <c r="L62" s="1"/>
      <c r="M62" s="1"/>
      <c r="N62" s="14"/>
      <c r="O62" s="1">
        <f t="shared" si="2"/>
        <v>6</v>
      </c>
      <c r="P62" s="1">
        <f t="shared" si="3"/>
        <v>1</v>
      </c>
      <c r="Q62" s="1" t="s">
        <v>227</v>
      </c>
    </row>
    <row r="63" spans="1:17" ht="20.100000000000001" customHeight="1" x14ac:dyDescent="0.25">
      <c r="A63" s="1">
        <v>62</v>
      </c>
      <c r="B63" s="1" t="s">
        <v>12</v>
      </c>
      <c r="C63" s="1" t="s">
        <v>98</v>
      </c>
      <c r="D63" s="9" t="s">
        <v>11</v>
      </c>
      <c r="E63" s="1"/>
      <c r="F63" s="1">
        <v>6</v>
      </c>
      <c r="G63" s="1">
        <v>0</v>
      </c>
      <c r="H63" s="1">
        <v>0</v>
      </c>
      <c r="I63" s="12"/>
      <c r="J63" s="12"/>
      <c r="K63" s="12"/>
      <c r="L63" s="1"/>
      <c r="M63" s="1"/>
      <c r="N63" s="14"/>
      <c r="O63" s="1">
        <f t="shared" si="2"/>
        <v>6</v>
      </c>
      <c r="P63" s="1">
        <f t="shared" si="3"/>
        <v>1</v>
      </c>
      <c r="Q63" s="1" t="s">
        <v>227</v>
      </c>
    </row>
    <row r="64" spans="1:17" ht="20.100000000000001" customHeight="1" x14ac:dyDescent="0.25">
      <c r="A64" s="1">
        <v>63</v>
      </c>
      <c r="B64" s="1" t="s">
        <v>16</v>
      </c>
      <c r="C64" s="5" t="s">
        <v>27</v>
      </c>
      <c r="D64" s="9" t="s">
        <v>17</v>
      </c>
      <c r="E64" s="1"/>
      <c r="F64" s="1">
        <v>5</v>
      </c>
      <c r="G64" s="1"/>
      <c r="H64" s="1"/>
      <c r="I64" s="12"/>
      <c r="J64" s="12"/>
      <c r="K64" s="12"/>
      <c r="L64" s="1"/>
      <c r="M64" s="1"/>
      <c r="N64" s="14"/>
      <c r="O64" s="1">
        <f t="shared" si="2"/>
        <v>5</v>
      </c>
      <c r="P64" s="1">
        <f t="shared" si="3"/>
        <v>1</v>
      </c>
      <c r="Q64" s="1" t="s">
        <v>227</v>
      </c>
    </row>
    <row r="65" spans="1:17" ht="20.100000000000001" customHeight="1" x14ac:dyDescent="0.25">
      <c r="A65" s="3">
        <v>64</v>
      </c>
      <c r="B65" s="1" t="s">
        <v>9</v>
      </c>
      <c r="C65" s="1" t="s">
        <v>240</v>
      </c>
      <c r="D65" s="1" t="s">
        <v>193</v>
      </c>
      <c r="E65" s="1"/>
      <c r="F65" s="1"/>
      <c r="G65" s="1"/>
      <c r="H65" s="1"/>
      <c r="I65" s="12"/>
      <c r="J65" s="12"/>
      <c r="K65" s="12"/>
      <c r="L65" s="1"/>
      <c r="M65" s="1"/>
      <c r="N65" s="14"/>
      <c r="O65" s="1">
        <f t="shared" si="2"/>
        <v>0</v>
      </c>
      <c r="P65" s="1">
        <f t="shared" si="3"/>
        <v>0</v>
      </c>
      <c r="Q65" s="1" t="s">
        <v>227</v>
      </c>
    </row>
    <row r="66" spans="1:17" ht="20.100000000000001" customHeight="1" x14ac:dyDescent="0.25">
      <c r="A66" s="1">
        <v>65</v>
      </c>
      <c r="B66" s="3" t="s">
        <v>4</v>
      </c>
      <c r="C66" s="1" t="s">
        <v>21</v>
      </c>
      <c r="D66" s="5" t="s">
        <v>5</v>
      </c>
      <c r="E66" s="1"/>
      <c r="F66" s="1">
        <v>0</v>
      </c>
      <c r="G66" s="1"/>
      <c r="H66" s="1">
        <v>0</v>
      </c>
      <c r="I66" s="12"/>
      <c r="J66" s="12"/>
      <c r="K66" s="12"/>
      <c r="L66" s="1"/>
      <c r="M66" s="1"/>
      <c r="N66" s="14"/>
      <c r="O66" s="1">
        <f t="shared" ref="O66:O80" si="4">SUM(F66:N66)</f>
        <v>0</v>
      </c>
      <c r="P66" s="1">
        <f t="shared" ref="P66:P80" si="5">IF(F66&gt;4,1,0)+IF(G66&gt;4,1,0)+IF(H66&gt;4,1,0)+IF(I66&gt;7,1,0)+IF(J66&gt;7,1,0)+IF(K66&gt;7,1,0)+IF(L66&gt;10,1,0)+IF(M66&gt;10,1,0)+IF(N66&gt;10,1,0)</f>
        <v>0</v>
      </c>
      <c r="Q66" s="1" t="s">
        <v>227</v>
      </c>
    </row>
    <row r="67" spans="1:17" ht="20.100000000000001" customHeight="1" x14ac:dyDescent="0.25">
      <c r="A67" s="1">
        <v>66</v>
      </c>
      <c r="B67" s="1" t="s">
        <v>3</v>
      </c>
      <c r="C67" s="1" t="s">
        <v>241</v>
      </c>
      <c r="D67" s="1" t="s">
        <v>11</v>
      </c>
      <c r="E67" s="1"/>
      <c r="F67" s="8">
        <v>0</v>
      </c>
      <c r="G67" s="8"/>
      <c r="H67" s="8">
        <v>0</v>
      </c>
      <c r="I67" s="13"/>
      <c r="J67" s="13"/>
      <c r="K67" s="13"/>
      <c r="L67" s="8"/>
      <c r="M67" s="8"/>
      <c r="N67" s="16"/>
      <c r="O67" s="1">
        <f t="shared" si="4"/>
        <v>0</v>
      </c>
      <c r="P67" s="1">
        <f t="shared" si="5"/>
        <v>0</v>
      </c>
      <c r="Q67" s="1" t="s">
        <v>227</v>
      </c>
    </row>
    <row r="68" spans="1:17" ht="20.100000000000001" customHeight="1" x14ac:dyDescent="0.25">
      <c r="A68" s="3">
        <v>67</v>
      </c>
      <c r="B68" s="3" t="s">
        <v>4</v>
      </c>
      <c r="C68" s="3" t="s">
        <v>31</v>
      </c>
      <c r="D68" s="5" t="s">
        <v>22</v>
      </c>
      <c r="E68" s="1"/>
      <c r="F68" s="1"/>
      <c r="G68" s="1">
        <v>0</v>
      </c>
      <c r="H68" s="1">
        <v>0</v>
      </c>
      <c r="I68" s="12"/>
      <c r="J68" s="12"/>
      <c r="K68" s="12"/>
      <c r="L68" s="1"/>
      <c r="M68" s="1"/>
      <c r="N68" s="14"/>
      <c r="O68" s="1">
        <f t="shared" si="4"/>
        <v>0</v>
      </c>
      <c r="P68" s="1">
        <f t="shared" si="5"/>
        <v>0</v>
      </c>
      <c r="Q68" s="1" t="s">
        <v>227</v>
      </c>
    </row>
    <row r="69" spans="1:17" s="10" customFormat="1" ht="20.100000000000001" customHeight="1" x14ac:dyDescent="0.25">
      <c r="A69" s="1">
        <v>68</v>
      </c>
      <c r="B69" s="1" t="s">
        <v>20</v>
      </c>
      <c r="C69" s="1" t="s">
        <v>39</v>
      </c>
      <c r="D69" s="5" t="s">
        <v>40</v>
      </c>
      <c r="E69" s="1"/>
      <c r="F69" s="1"/>
      <c r="G69" s="1"/>
      <c r="H69" s="1">
        <v>0</v>
      </c>
      <c r="I69" s="12"/>
      <c r="J69" s="12"/>
      <c r="K69" s="12"/>
      <c r="L69" s="1"/>
      <c r="M69" s="1"/>
      <c r="N69" s="14"/>
      <c r="O69" s="1">
        <f t="shared" si="4"/>
        <v>0</v>
      </c>
      <c r="P69" s="1">
        <f t="shared" si="5"/>
        <v>0</v>
      </c>
      <c r="Q69" s="1" t="s">
        <v>227</v>
      </c>
    </row>
    <row r="70" spans="1:17" ht="20.100000000000001" customHeight="1" x14ac:dyDescent="0.25">
      <c r="A70" s="1">
        <v>69</v>
      </c>
      <c r="B70" s="1" t="s">
        <v>16</v>
      </c>
      <c r="C70" s="5" t="s">
        <v>38</v>
      </c>
      <c r="D70" s="9" t="s">
        <v>17</v>
      </c>
      <c r="E70" s="1"/>
      <c r="F70" s="1">
        <v>0</v>
      </c>
      <c r="G70" s="1">
        <v>0</v>
      </c>
      <c r="H70" s="1">
        <v>0</v>
      </c>
      <c r="I70" s="12"/>
      <c r="J70" s="12"/>
      <c r="K70" s="12"/>
      <c r="L70" s="1"/>
      <c r="M70" s="1"/>
      <c r="N70" s="14"/>
      <c r="O70" s="1">
        <f t="shared" si="4"/>
        <v>0</v>
      </c>
      <c r="P70" s="1">
        <f t="shared" si="5"/>
        <v>0</v>
      </c>
      <c r="Q70" s="1" t="s">
        <v>227</v>
      </c>
    </row>
    <row r="71" spans="1:17" ht="20.100000000000001" customHeight="1" x14ac:dyDescent="0.25">
      <c r="A71" s="3">
        <v>70</v>
      </c>
      <c r="B71" s="1" t="s">
        <v>20</v>
      </c>
      <c r="C71" s="1" t="s">
        <v>46</v>
      </c>
      <c r="D71" s="5" t="s">
        <v>47</v>
      </c>
      <c r="E71" s="1"/>
      <c r="F71" s="1">
        <v>0</v>
      </c>
      <c r="G71" s="1">
        <v>0</v>
      </c>
      <c r="H71" s="1">
        <v>0</v>
      </c>
      <c r="I71" s="12"/>
      <c r="J71" s="12"/>
      <c r="K71" s="12"/>
      <c r="L71" s="1"/>
      <c r="M71" s="1"/>
      <c r="N71" s="14"/>
      <c r="O71" s="1">
        <f t="shared" si="4"/>
        <v>0</v>
      </c>
      <c r="P71" s="1">
        <f t="shared" si="5"/>
        <v>0</v>
      </c>
      <c r="Q71" s="1" t="s">
        <v>227</v>
      </c>
    </row>
    <row r="72" spans="1:17" ht="20.100000000000001" customHeight="1" x14ac:dyDescent="0.25">
      <c r="A72" s="1">
        <v>71</v>
      </c>
      <c r="B72" s="3" t="s">
        <v>4</v>
      </c>
      <c r="C72" s="1" t="s">
        <v>41</v>
      </c>
      <c r="D72" s="5" t="s">
        <v>22</v>
      </c>
      <c r="E72" s="1"/>
      <c r="F72" s="1">
        <v>0</v>
      </c>
      <c r="G72" s="1"/>
      <c r="H72" s="1">
        <v>0</v>
      </c>
      <c r="I72" s="12"/>
      <c r="J72" s="12"/>
      <c r="K72" s="12"/>
      <c r="L72" s="1"/>
      <c r="M72" s="1"/>
      <c r="N72" s="14"/>
      <c r="O72" s="1">
        <f t="shared" si="4"/>
        <v>0</v>
      </c>
      <c r="P72" s="1">
        <f t="shared" si="5"/>
        <v>0</v>
      </c>
      <c r="Q72" s="1" t="s">
        <v>227</v>
      </c>
    </row>
    <row r="73" spans="1:17" ht="20.100000000000001" customHeight="1" x14ac:dyDescent="0.25">
      <c r="A73" s="1">
        <v>72</v>
      </c>
      <c r="B73" s="1" t="s">
        <v>9</v>
      </c>
      <c r="C73" s="1" t="s">
        <v>242</v>
      </c>
      <c r="D73" s="1" t="s">
        <v>193</v>
      </c>
      <c r="E73" s="1"/>
      <c r="F73" s="1">
        <v>0</v>
      </c>
      <c r="G73" s="1"/>
      <c r="H73" s="1">
        <v>0</v>
      </c>
      <c r="I73" s="12"/>
      <c r="J73" s="12"/>
      <c r="K73" s="12"/>
      <c r="L73" s="1"/>
      <c r="M73" s="1"/>
      <c r="N73" s="14"/>
      <c r="O73" s="1">
        <f t="shared" si="4"/>
        <v>0</v>
      </c>
      <c r="P73" s="1">
        <f t="shared" si="5"/>
        <v>0</v>
      </c>
      <c r="Q73" s="1" t="s">
        <v>227</v>
      </c>
    </row>
    <row r="74" spans="1:17" ht="20.100000000000001" customHeight="1" x14ac:dyDescent="0.25">
      <c r="A74" s="3">
        <v>73</v>
      </c>
      <c r="B74" s="1" t="s">
        <v>16</v>
      </c>
      <c r="C74" s="1" t="s">
        <v>67</v>
      </c>
      <c r="D74" s="9" t="s">
        <v>57</v>
      </c>
      <c r="E74" s="1"/>
      <c r="F74" s="8"/>
      <c r="G74" s="8"/>
      <c r="H74" s="8"/>
      <c r="I74" s="13"/>
      <c r="J74" s="13"/>
      <c r="K74" s="13"/>
      <c r="L74" s="8"/>
      <c r="M74" s="8"/>
      <c r="N74" s="16"/>
      <c r="O74" s="1">
        <f t="shared" si="4"/>
        <v>0</v>
      </c>
      <c r="P74" s="1">
        <f t="shared" si="5"/>
        <v>0</v>
      </c>
      <c r="Q74" s="1" t="s">
        <v>227</v>
      </c>
    </row>
    <row r="75" spans="1:17" ht="20.100000000000001" customHeight="1" x14ac:dyDescent="0.25">
      <c r="A75" s="1">
        <v>74</v>
      </c>
      <c r="B75" s="1" t="s">
        <v>9</v>
      </c>
      <c r="C75" s="1" t="s">
        <v>243</v>
      </c>
      <c r="D75" s="1" t="s">
        <v>193</v>
      </c>
      <c r="E75" s="1"/>
      <c r="F75" s="1">
        <v>0</v>
      </c>
      <c r="G75" s="1"/>
      <c r="H75" s="1">
        <v>0</v>
      </c>
      <c r="I75" s="12"/>
      <c r="J75" s="12"/>
      <c r="K75" s="12"/>
      <c r="L75" s="1"/>
      <c r="M75" s="1"/>
      <c r="N75" s="14"/>
      <c r="O75" s="1">
        <f t="shared" si="4"/>
        <v>0</v>
      </c>
      <c r="P75" s="1">
        <f t="shared" si="5"/>
        <v>0</v>
      </c>
      <c r="Q75" s="1" t="s">
        <v>227</v>
      </c>
    </row>
    <row r="76" spans="1:17" ht="20.100000000000001" customHeight="1" x14ac:dyDescent="0.25">
      <c r="A76" s="1">
        <v>75</v>
      </c>
      <c r="B76" s="1" t="s">
        <v>9</v>
      </c>
      <c r="C76" s="1" t="s">
        <v>244</v>
      </c>
      <c r="D76" s="1" t="s">
        <v>193</v>
      </c>
      <c r="E76" s="1"/>
      <c r="F76" s="1">
        <v>0</v>
      </c>
      <c r="G76" s="1"/>
      <c r="H76" s="1"/>
      <c r="I76" s="12"/>
      <c r="J76" s="12"/>
      <c r="K76" s="12"/>
      <c r="L76" s="1"/>
      <c r="M76" s="1"/>
      <c r="N76" s="14"/>
      <c r="O76" s="1">
        <f t="shared" si="4"/>
        <v>0</v>
      </c>
      <c r="P76" s="1">
        <f t="shared" si="5"/>
        <v>0</v>
      </c>
      <c r="Q76" s="1" t="s">
        <v>227</v>
      </c>
    </row>
    <row r="77" spans="1:17" ht="20.100000000000001" customHeight="1" x14ac:dyDescent="0.25">
      <c r="A77" s="3">
        <v>76</v>
      </c>
      <c r="B77" s="3" t="s">
        <v>4</v>
      </c>
      <c r="C77" s="1" t="s">
        <v>82</v>
      </c>
      <c r="D77" s="5" t="s">
        <v>6</v>
      </c>
      <c r="E77" s="1"/>
      <c r="F77" s="1">
        <v>0</v>
      </c>
      <c r="G77" s="1"/>
      <c r="H77" s="1"/>
      <c r="I77" s="12"/>
      <c r="J77" s="12"/>
      <c r="K77" s="12"/>
      <c r="L77" s="1"/>
      <c r="M77" s="1"/>
      <c r="N77" s="14"/>
      <c r="O77" s="1">
        <f t="shared" si="4"/>
        <v>0</v>
      </c>
      <c r="P77" s="1">
        <f t="shared" si="5"/>
        <v>0</v>
      </c>
      <c r="Q77" s="1" t="s">
        <v>227</v>
      </c>
    </row>
    <row r="78" spans="1:17" ht="20.100000000000001" customHeight="1" x14ac:dyDescent="0.25">
      <c r="A78" s="1">
        <v>77</v>
      </c>
      <c r="B78" s="7" t="s">
        <v>12</v>
      </c>
      <c r="C78" s="7" t="s">
        <v>89</v>
      </c>
      <c r="D78" s="5" t="s">
        <v>11</v>
      </c>
      <c r="E78" s="1"/>
      <c r="F78" s="1"/>
      <c r="G78" s="1">
        <v>0</v>
      </c>
      <c r="H78" s="1">
        <v>0</v>
      </c>
      <c r="I78" s="12"/>
      <c r="J78" s="12"/>
      <c r="K78" s="12"/>
      <c r="L78" s="1"/>
      <c r="M78" s="1"/>
      <c r="N78" s="14"/>
      <c r="O78" s="1">
        <f t="shared" si="4"/>
        <v>0</v>
      </c>
      <c r="P78" s="1">
        <f t="shared" si="5"/>
        <v>0</v>
      </c>
      <c r="Q78" s="1" t="s">
        <v>227</v>
      </c>
    </row>
    <row r="79" spans="1:17" ht="20.100000000000001" customHeight="1" x14ac:dyDescent="0.25">
      <c r="A79" s="1">
        <v>78</v>
      </c>
      <c r="B79" s="1" t="s">
        <v>12</v>
      </c>
      <c r="C79" s="1" t="s">
        <v>97</v>
      </c>
      <c r="D79" s="9" t="s">
        <v>11</v>
      </c>
      <c r="E79" s="1"/>
      <c r="F79" s="1"/>
      <c r="G79" s="1">
        <v>0</v>
      </c>
      <c r="H79" s="1">
        <v>0</v>
      </c>
      <c r="I79" s="12"/>
      <c r="J79" s="12"/>
      <c r="K79" s="12"/>
      <c r="L79" s="1"/>
      <c r="M79" s="1"/>
      <c r="N79" s="14"/>
      <c r="O79" s="1">
        <f t="shared" si="4"/>
        <v>0</v>
      </c>
      <c r="P79" s="1">
        <f t="shared" si="5"/>
        <v>0</v>
      </c>
      <c r="Q79" s="1" t="s">
        <v>227</v>
      </c>
    </row>
    <row r="80" spans="1:17" ht="20.100000000000001" customHeight="1" x14ac:dyDescent="0.25">
      <c r="A80" s="3">
        <v>79</v>
      </c>
      <c r="B80" s="1" t="s">
        <v>78</v>
      </c>
      <c r="C80" s="5" t="s">
        <v>99</v>
      </c>
      <c r="D80" s="5" t="s">
        <v>19</v>
      </c>
      <c r="E80" s="1"/>
      <c r="F80" s="1">
        <v>0</v>
      </c>
      <c r="G80" s="1">
        <v>0</v>
      </c>
      <c r="H80" s="1">
        <v>0</v>
      </c>
      <c r="I80" s="12"/>
      <c r="J80" s="12"/>
      <c r="K80" s="12"/>
      <c r="L80" s="1"/>
      <c r="M80" s="1"/>
      <c r="N80" s="14"/>
      <c r="O80" s="1">
        <f t="shared" si="4"/>
        <v>0</v>
      </c>
      <c r="P80" s="1">
        <f t="shared" si="5"/>
        <v>0</v>
      </c>
      <c r="Q80" s="1" t="s">
        <v>227</v>
      </c>
    </row>
  </sheetData>
  <autoFilter ref="A1:Q80"/>
  <sortState ref="B2:Q154">
    <sortCondition descending="1" ref="O2:O154"/>
    <sortCondition ref="P2:P154"/>
    <sortCondition ref="E2:E154"/>
    <sortCondition ref="C2:C154"/>
  </sortState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6 класс</vt:lpstr>
      <vt:lpstr>7 класс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2019-03-25T11:57:37Z</dcterms:modified>
</cp:coreProperties>
</file>