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8" windowWidth="14808" windowHeight="7776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Лист1!$P$7</definedName>
  </definedNames>
  <calcPr calcId="145621"/>
</workbook>
</file>

<file path=xl/calcChain.xml><?xml version="1.0" encoding="utf-8"?>
<calcChain xmlns="http://schemas.openxmlformats.org/spreadsheetml/2006/main">
  <c r="N18" i="1" l="1"/>
  <c r="H18" i="1" l="1"/>
  <c r="J18" i="1" l="1"/>
  <c r="I18" i="1"/>
  <c r="P18" i="1" l="1"/>
  <c r="O18" i="1"/>
  <c r="M18" i="1"/>
  <c r="L18" i="1"/>
  <c r="K18" i="1"/>
  <c r="G18" i="1"/>
  <c r="F18" i="1"/>
  <c r="E18" i="1"/>
  <c r="D18" i="1"/>
  <c r="C18" i="1"/>
  <c r="B18" i="1"/>
</calcChain>
</file>

<file path=xl/sharedStrings.xml><?xml version="1.0" encoding="utf-8"?>
<sst xmlns="http://schemas.openxmlformats.org/spreadsheetml/2006/main" count="35" uniqueCount="23">
  <si>
    <t>Всего участников</t>
  </si>
  <si>
    <t>Кол-во призеров</t>
  </si>
  <si>
    <t>Кол-во победи-телей</t>
  </si>
  <si>
    <t>ИТОГО</t>
  </si>
  <si>
    <t>Наименование учреждения</t>
  </si>
  <si>
    <t>Районный уровень</t>
  </si>
  <si>
    <t>Городской уровень</t>
  </si>
  <si>
    <t>Региональный/ областной уровни</t>
  </si>
  <si>
    <t>Всероссийский уровень</t>
  </si>
  <si>
    <t>Международный уровень</t>
  </si>
  <si>
    <t>МОУ "Гимназия №2"</t>
  </si>
  <si>
    <t>МАОУ "ЛГН"</t>
  </si>
  <si>
    <t>МБОУ "Прогимназия № 237"</t>
  </si>
  <si>
    <t>Волжский район</t>
  </si>
  <si>
    <t>Заводской район</t>
  </si>
  <si>
    <t>Кировский район</t>
  </si>
  <si>
    <t>Ленинский район</t>
  </si>
  <si>
    <t xml:space="preserve"> Октябрьский район</t>
  </si>
  <si>
    <t>Фрунзенский район</t>
  </si>
  <si>
    <t>МАОУ "Инженерный лицей"</t>
  </si>
  <si>
    <t>МАОУ "ФТЛ № 1"</t>
  </si>
  <si>
    <t>Информация по участникам, победителям и призерам конкурсов, фестивалей, соревнований и других мероприятий различного уровня                                                за 2020/2021 учебный год в муниципальных общеобразовательных учреждений</t>
  </si>
  <si>
    <t>Всего участвовало в различного уровня конкурсах в 2020/21 учебном году 58959 человек (АППГ - 67509), что составляет 66,7% (АППГ - 80%) от общего количества школьников 88422 человек (АППГ - 84275),  из них победителей -  8408 человека, 9,5% (АППГ - 14202, 16,9%),  призеров  - 10213 человек, 11,6% (АППГ -  19009, 22,6%), то есть 18621 человек - 21,1%  (АППГ - 33211 человек, 39,4%) являются призерами и победителями конкурсов, фестивалей, соревнований и других мероприятий различного уровня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</si>
</sst>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0" xfId="0" applyFont="1"/>
    <xf numFmtId="0" fontId="1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0" xfId="0" applyFont="1" applyAlignment="1">
      <alignment vertical="top" wrapText="1"/>
    </xf>
    <xf numFmtId="0" fontId="0" fillId="0" borderId="0" xfId="0" applyBorder="1" applyAlignment="1">
      <alignment vertical="center"/>
    </xf>
    <xf numFmtId="0" fontId="5" fillId="0" borderId="1" xfId="0" applyNumberFormat="1" applyFont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9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0" fillId="0" borderId="10" xfId="0" applyBorder="1"/>
    <xf numFmtId="0" fontId="1" fillId="0" borderId="10" xfId="0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10886</xdr:colOff>
      <xdr:row>2</xdr:row>
      <xdr:rowOff>76200</xdr:rowOff>
    </xdr:from>
    <xdr:to>
      <xdr:col>0</xdr:col>
      <xdr:colOff>1502229</xdr:colOff>
      <xdr:row>5</xdr:row>
      <xdr:rowOff>413657</xdr:rowOff>
    </xdr:to>
    <xdr:cxnSp macro="">
      <xdr:nvCxnSpPr>
        <xdr:cNvPr id="3" name="Прямая со стрелкой 2"/>
        <xdr:cNvCxnSpPr/>
      </xdr:nvCxnSpPr>
      <xdr:spPr>
        <a:xfrm flipH="1">
          <a:off x="10886" y="1567543"/>
          <a:ext cx="1491343" cy="9035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abSelected="1" topLeftCell="A2" zoomScale="70" zoomScaleNormal="70" workbookViewId="0">
      <selection activeCell="A20" sqref="A20:P23"/>
    </sheetView>
  </sheetViews>
  <sheetFormatPr defaultRowHeight="14.4" x14ac:dyDescent="0.3"/>
  <cols>
    <col min="1" max="1" width="22.88671875" customWidth="1"/>
    <col min="2" max="2" width="12.44140625" customWidth="1"/>
    <col min="3" max="3" width="9.77734375" customWidth="1"/>
    <col min="4" max="4" width="8.77734375" customWidth="1"/>
    <col min="5" max="5" width="11.33203125" customWidth="1"/>
    <col min="6" max="6" width="8.77734375" customWidth="1"/>
    <col min="8" max="8" width="11.44140625" customWidth="1"/>
    <col min="10" max="10" width="10.77734375" customWidth="1"/>
    <col min="11" max="11" width="12.109375" customWidth="1"/>
    <col min="14" max="14" width="11.5546875" customWidth="1"/>
  </cols>
  <sheetData>
    <row r="1" spans="1:17" ht="22.2" customHeight="1" x14ac:dyDescent="0.3">
      <c r="A1" s="1"/>
      <c r="B1" s="1"/>
      <c r="C1" s="1"/>
    </row>
    <row r="2" spans="1:17" s="2" customFormat="1" ht="46.8" customHeight="1" x14ac:dyDescent="0.3">
      <c r="A2" s="43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7" ht="35.4" customHeight="1" x14ac:dyDescent="0.3">
      <c r="A3" s="37" t="s">
        <v>4</v>
      </c>
      <c r="B3" s="37" t="s">
        <v>0</v>
      </c>
      <c r="C3" s="37" t="s">
        <v>2</v>
      </c>
      <c r="D3" s="36" t="s">
        <v>1</v>
      </c>
      <c r="E3" s="37" t="s">
        <v>0</v>
      </c>
      <c r="F3" s="37" t="s">
        <v>2</v>
      </c>
      <c r="G3" s="36" t="s">
        <v>1</v>
      </c>
      <c r="H3" s="37" t="s">
        <v>0</v>
      </c>
      <c r="I3" s="37" t="s">
        <v>2</v>
      </c>
      <c r="J3" s="36" t="s">
        <v>1</v>
      </c>
      <c r="K3" s="37" t="s">
        <v>0</v>
      </c>
      <c r="L3" s="37" t="s">
        <v>2</v>
      </c>
      <c r="M3" s="36" t="s">
        <v>1</v>
      </c>
      <c r="N3" s="37" t="s">
        <v>0</v>
      </c>
      <c r="O3" s="37" t="s">
        <v>2</v>
      </c>
      <c r="P3" s="36" t="s">
        <v>1</v>
      </c>
    </row>
    <row r="4" spans="1:17" ht="22.95" hidden="1" customHeight="1" x14ac:dyDescent="0.3">
      <c r="A4" s="38"/>
      <c r="B4" s="38"/>
      <c r="C4" s="38"/>
      <c r="D4" s="36"/>
      <c r="E4" s="38"/>
      <c r="F4" s="38"/>
      <c r="G4" s="36"/>
      <c r="H4" s="38"/>
      <c r="I4" s="38"/>
      <c r="J4" s="36"/>
      <c r="K4" s="38"/>
      <c r="L4" s="38"/>
      <c r="M4" s="36"/>
      <c r="N4" s="38"/>
      <c r="O4" s="38"/>
      <c r="P4" s="36"/>
    </row>
    <row r="5" spans="1:17" ht="9.6" customHeight="1" x14ac:dyDescent="0.3">
      <c r="A5" s="38"/>
      <c r="B5" s="39"/>
      <c r="C5" s="39"/>
      <c r="D5" s="36"/>
      <c r="E5" s="39"/>
      <c r="F5" s="39"/>
      <c r="G5" s="36"/>
      <c r="H5" s="39"/>
      <c r="I5" s="39"/>
      <c r="J5" s="36"/>
      <c r="K5" s="39"/>
      <c r="L5" s="39"/>
      <c r="M5" s="36"/>
      <c r="N5" s="39"/>
      <c r="O5" s="39"/>
      <c r="P5" s="36"/>
    </row>
    <row r="6" spans="1:17" ht="36" customHeight="1" x14ac:dyDescent="0.3">
      <c r="A6" s="39"/>
      <c r="B6" s="40" t="s">
        <v>5</v>
      </c>
      <c r="C6" s="41"/>
      <c r="D6" s="42"/>
      <c r="E6" s="40" t="s">
        <v>6</v>
      </c>
      <c r="F6" s="41"/>
      <c r="G6" s="42"/>
      <c r="H6" s="40" t="s">
        <v>7</v>
      </c>
      <c r="I6" s="41"/>
      <c r="J6" s="42"/>
      <c r="K6" s="40" t="s">
        <v>8</v>
      </c>
      <c r="L6" s="41"/>
      <c r="M6" s="42"/>
      <c r="N6" s="40" t="s">
        <v>9</v>
      </c>
      <c r="O6" s="41"/>
      <c r="P6" s="42"/>
    </row>
    <row r="7" spans="1:17" ht="31.2" customHeight="1" x14ac:dyDescent="0.3">
      <c r="A7" s="17" t="s">
        <v>13</v>
      </c>
      <c r="B7" s="12">
        <v>3539</v>
      </c>
      <c r="C7" s="12">
        <v>578</v>
      </c>
      <c r="D7" s="10">
        <v>865</v>
      </c>
      <c r="E7" s="9">
        <v>1985</v>
      </c>
      <c r="F7" s="9">
        <v>131</v>
      </c>
      <c r="G7" s="9">
        <v>256</v>
      </c>
      <c r="H7" s="21">
        <v>799</v>
      </c>
      <c r="I7" s="21">
        <v>175</v>
      </c>
      <c r="J7" s="21">
        <v>204</v>
      </c>
      <c r="K7" s="9">
        <v>1124</v>
      </c>
      <c r="L7" s="9">
        <v>334</v>
      </c>
      <c r="M7" s="9">
        <v>440</v>
      </c>
      <c r="N7" s="9">
        <v>516</v>
      </c>
      <c r="O7" s="9">
        <v>102</v>
      </c>
      <c r="P7" s="9">
        <v>193</v>
      </c>
      <c r="Q7" s="8"/>
    </row>
    <row r="8" spans="1:17" ht="32.4" customHeight="1" x14ac:dyDescent="0.3">
      <c r="A8" s="5" t="s">
        <v>14</v>
      </c>
      <c r="B8" s="9">
        <v>4997</v>
      </c>
      <c r="C8" s="9">
        <v>313</v>
      </c>
      <c r="D8" s="9">
        <v>431</v>
      </c>
      <c r="E8" s="9">
        <v>2348</v>
      </c>
      <c r="F8" s="9">
        <v>169</v>
      </c>
      <c r="G8" s="9">
        <v>299</v>
      </c>
      <c r="H8" s="21">
        <v>1905</v>
      </c>
      <c r="I8" s="21">
        <v>214</v>
      </c>
      <c r="J8" s="21">
        <v>240</v>
      </c>
      <c r="K8" s="9">
        <v>1670</v>
      </c>
      <c r="L8" s="9">
        <v>269</v>
      </c>
      <c r="M8" s="9">
        <v>330</v>
      </c>
      <c r="N8" s="9">
        <v>1545</v>
      </c>
      <c r="O8" s="18">
        <v>312</v>
      </c>
      <c r="P8" s="18">
        <v>256</v>
      </c>
      <c r="Q8" s="8"/>
    </row>
    <row r="9" spans="1:17" ht="34.200000000000003" customHeight="1" x14ac:dyDescent="0.3">
      <c r="A9" s="5" t="s">
        <v>15</v>
      </c>
      <c r="B9" s="9">
        <v>3886</v>
      </c>
      <c r="C9" s="9">
        <v>347</v>
      </c>
      <c r="D9" s="9">
        <v>562</v>
      </c>
      <c r="E9" s="9">
        <v>2565</v>
      </c>
      <c r="F9" s="9">
        <v>358</v>
      </c>
      <c r="G9" s="9">
        <v>340</v>
      </c>
      <c r="H9" s="21">
        <v>1235</v>
      </c>
      <c r="I9" s="21">
        <v>170</v>
      </c>
      <c r="J9" s="21">
        <v>209</v>
      </c>
      <c r="K9" s="9">
        <v>729</v>
      </c>
      <c r="L9" s="9">
        <v>257</v>
      </c>
      <c r="M9" s="9">
        <v>116</v>
      </c>
      <c r="N9" s="9">
        <v>456</v>
      </c>
      <c r="O9" s="9">
        <v>113</v>
      </c>
      <c r="P9" s="9">
        <v>95</v>
      </c>
      <c r="Q9" s="8"/>
    </row>
    <row r="10" spans="1:17" ht="32.4" customHeight="1" x14ac:dyDescent="0.3">
      <c r="A10" s="5" t="s">
        <v>16</v>
      </c>
      <c r="B10" s="31">
        <v>5982</v>
      </c>
      <c r="C10" s="31">
        <v>701</v>
      </c>
      <c r="D10" s="32">
        <v>978</v>
      </c>
      <c r="E10" s="9">
        <v>3961</v>
      </c>
      <c r="F10" s="9">
        <v>394</v>
      </c>
      <c r="G10" s="9">
        <v>496</v>
      </c>
      <c r="H10" s="21">
        <v>2787</v>
      </c>
      <c r="I10" s="21">
        <v>289</v>
      </c>
      <c r="J10" s="21">
        <v>401</v>
      </c>
      <c r="K10" s="9">
        <v>2755</v>
      </c>
      <c r="L10" s="9">
        <v>490</v>
      </c>
      <c r="M10" s="9">
        <v>681</v>
      </c>
      <c r="N10" s="9">
        <v>2047</v>
      </c>
      <c r="O10" s="9">
        <v>434</v>
      </c>
      <c r="P10" s="9">
        <v>435</v>
      </c>
      <c r="Q10" s="8"/>
    </row>
    <row r="11" spans="1:17" ht="37.200000000000003" customHeight="1" x14ac:dyDescent="0.3">
      <c r="A11" s="5" t="s">
        <v>17</v>
      </c>
      <c r="B11" s="14">
        <v>2535</v>
      </c>
      <c r="C11" s="14">
        <v>363</v>
      </c>
      <c r="D11" s="14">
        <v>509</v>
      </c>
      <c r="E11" s="9">
        <v>1589</v>
      </c>
      <c r="F11" s="9">
        <v>266</v>
      </c>
      <c r="G11" s="9">
        <v>290</v>
      </c>
      <c r="H11" s="22">
        <v>805</v>
      </c>
      <c r="I11" s="21">
        <v>194</v>
      </c>
      <c r="J11" s="21">
        <v>174</v>
      </c>
      <c r="K11" s="14">
        <v>1005</v>
      </c>
      <c r="L11" s="9">
        <v>299</v>
      </c>
      <c r="M11" s="9">
        <v>110</v>
      </c>
      <c r="N11" s="9">
        <v>957</v>
      </c>
      <c r="O11" s="9">
        <v>263</v>
      </c>
      <c r="P11" s="9">
        <v>154</v>
      </c>
      <c r="Q11" s="8"/>
    </row>
    <row r="12" spans="1:17" ht="26.4" customHeight="1" x14ac:dyDescent="0.3">
      <c r="A12" s="3" t="s">
        <v>18</v>
      </c>
      <c r="B12" s="9">
        <v>395</v>
      </c>
      <c r="C12" s="9">
        <v>52</v>
      </c>
      <c r="D12" s="9">
        <v>198</v>
      </c>
      <c r="E12" s="9">
        <v>340</v>
      </c>
      <c r="F12" s="9">
        <v>81</v>
      </c>
      <c r="G12" s="9">
        <v>147</v>
      </c>
      <c r="H12" s="21">
        <v>278</v>
      </c>
      <c r="I12" s="21">
        <v>29</v>
      </c>
      <c r="J12" s="21">
        <v>77</v>
      </c>
      <c r="K12" s="9">
        <v>465</v>
      </c>
      <c r="L12" s="9">
        <v>100</v>
      </c>
      <c r="M12" s="9">
        <v>83</v>
      </c>
      <c r="N12" s="9">
        <v>466</v>
      </c>
      <c r="O12" s="9">
        <v>59</v>
      </c>
      <c r="P12" s="9">
        <v>60</v>
      </c>
      <c r="Q12" s="30"/>
    </row>
    <row r="13" spans="1:17" ht="22.8" customHeight="1" x14ac:dyDescent="0.3">
      <c r="A13" s="3" t="s">
        <v>10</v>
      </c>
      <c r="B13" s="9">
        <v>0</v>
      </c>
      <c r="C13" s="9">
        <v>0</v>
      </c>
      <c r="D13" s="9">
        <v>0</v>
      </c>
      <c r="E13" s="9">
        <v>229</v>
      </c>
      <c r="F13" s="9">
        <v>79</v>
      </c>
      <c r="G13" s="9">
        <v>81</v>
      </c>
      <c r="H13" s="21">
        <v>27</v>
      </c>
      <c r="I13" s="21">
        <v>1</v>
      </c>
      <c r="J13" s="21">
        <v>26</v>
      </c>
      <c r="K13" s="9">
        <v>63</v>
      </c>
      <c r="L13" s="9">
        <v>27</v>
      </c>
      <c r="M13" s="9">
        <v>11</v>
      </c>
      <c r="N13" s="9">
        <v>114</v>
      </c>
      <c r="O13" s="15">
        <v>67</v>
      </c>
      <c r="P13" s="9">
        <v>20</v>
      </c>
      <c r="Q13" s="8"/>
    </row>
    <row r="14" spans="1:17" ht="22.8" customHeight="1" x14ac:dyDescent="0.3">
      <c r="A14" s="3" t="s">
        <v>20</v>
      </c>
      <c r="B14" s="12">
        <v>5</v>
      </c>
      <c r="C14" s="12">
        <v>3</v>
      </c>
      <c r="D14" s="12">
        <v>2</v>
      </c>
      <c r="E14" s="9">
        <v>13</v>
      </c>
      <c r="F14" s="9">
        <v>6</v>
      </c>
      <c r="G14" s="15">
        <v>5</v>
      </c>
      <c r="H14" s="21">
        <v>39</v>
      </c>
      <c r="I14" s="21">
        <v>20</v>
      </c>
      <c r="J14" s="16">
        <v>18</v>
      </c>
      <c r="K14" s="9">
        <v>49</v>
      </c>
      <c r="L14" s="9">
        <v>22</v>
      </c>
      <c r="M14" s="9">
        <v>20</v>
      </c>
      <c r="N14" s="9">
        <v>14</v>
      </c>
      <c r="O14" s="9">
        <v>13</v>
      </c>
      <c r="P14" s="18">
        <v>6</v>
      </c>
    </row>
    <row r="15" spans="1:17" ht="21" customHeight="1" x14ac:dyDescent="0.3">
      <c r="A15" s="3" t="s">
        <v>11</v>
      </c>
      <c r="B15" s="27">
        <v>0</v>
      </c>
      <c r="C15" s="27">
        <v>0</v>
      </c>
      <c r="D15" s="27">
        <v>0</v>
      </c>
      <c r="E15" s="9">
        <v>29</v>
      </c>
      <c r="F15" s="9">
        <v>10</v>
      </c>
      <c r="G15" s="9">
        <v>2</v>
      </c>
      <c r="H15" s="9">
        <v>42</v>
      </c>
      <c r="I15" s="9">
        <v>14</v>
      </c>
      <c r="J15" s="9">
        <v>13</v>
      </c>
      <c r="K15" s="9">
        <v>30</v>
      </c>
      <c r="L15" s="9">
        <v>15</v>
      </c>
      <c r="M15" s="9">
        <v>10</v>
      </c>
      <c r="N15" s="9">
        <v>17</v>
      </c>
      <c r="O15" s="9">
        <v>7</v>
      </c>
      <c r="P15" s="9">
        <v>3</v>
      </c>
    </row>
    <row r="16" spans="1:17" ht="28.8" customHeight="1" x14ac:dyDescent="0.3">
      <c r="A16" s="3" t="s">
        <v>19</v>
      </c>
      <c r="B16" s="9">
        <v>40</v>
      </c>
      <c r="C16" s="9">
        <v>3</v>
      </c>
      <c r="D16" s="9">
        <v>14</v>
      </c>
      <c r="E16" s="9">
        <v>559</v>
      </c>
      <c r="F16" s="9">
        <v>9</v>
      </c>
      <c r="G16" s="9">
        <v>14</v>
      </c>
      <c r="H16" s="21">
        <v>396</v>
      </c>
      <c r="I16" s="21">
        <v>5</v>
      </c>
      <c r="J16" s="21">
        <v>8</v>
      </c>
      <c r="K16" s="9">
        <v>865</v>
      </c>
      <c r="L16" s="9">
        <v>36</v>
      </c>
      <c r="M16" s="9">
        <v>40</v>
      </c>
      <c r="N16" s="9">
        <v>133</v>
      </c>
      <c r="O16" s="9">
        <v>5</v>
      </c>
      <c r="P16" s="9">
        <v>15</v>
      </c>
      <c r="Q16" s="28"/>
    </row>
    <row r="17" spans="1:17" s="4" customFormat="1" ht="33.6" customHeight="1" x14ac:dyDescent="0.3">
      <c r="A17" s="3" t="s">
        <v>12</v>
      </c>
      <c r="B17" s="24">
        <v>16</v>
      </c>
      <c r="C17" s="24">
        <v>4</v>
      </c>
      <c r="D17" s="24">
        <v>6</v>
      </c>
      <c r="E17" s="23">
        <v>83</v>
      </c>
      <c r="F17" s="24">
        <v>36</v>
      </c>
      <c r="G17" s="24">
        <v>33</v>
      </c>
      <c r="H17" s="25">
        <v>44</v>
      </c>
      <c r="I17" s="26">
        <v>17</v>
      </c>
      <c r="J17" s="26">
        <v>8</v>
      </c>
      <c r="K17" s="26">
        <v>204</v>
      </c>
      <c r="L17" s="9">
        <v>61</v>
      </c>
      <c r="M17" s="15">
        <v>98</v>
      </c>
      <c r="N17" s="23">
        <v>282</v>
      </c>
      <c r="O17" s="24">
        <v>92</v>
      </c>
      <c r="P17" s="24">
        <v>131</v>
      </c>
      <c r="Q17" s="30"/>
    </row>
    <row r="18" spans="1:17" s="4" customFormat="1" ht="33.6" customHeight="1" x14ac:dyDescent="0.3">
      <c r="A18" s="6" t="s">
        <v>3</v>
      </c>
      <c r="B18" s="11">
        <f t="shared" ref="B18:G18" si="0">SUM(B7:B17)</f>
        <v>21395</v>
      </c>
      <c r="C18" s="11">
        <f t="shared" si="0"/>
        <v>2364</v>
      </c>
      <c r="D18" s="11">
        <f t="shared" si="0"/>
        <v>3565</v>
      </c>
      <c r="E18" s="11">
        <f t="shared" si="0"/>
        <v>13701</v>
      </c>
      <c r="F18" s="11">
        <f t="shared" si="0"/>
        <v>1539</v>
      </c>
      <c r="G18" s="11">
        <f t="shared" si="0"/>
        <v>1963</v>
      </c>
      <c r="H18" s="13">
        <f>SUM(H7:H17)</f>
        <v>8357</v>
      </c>
      <c r="I18" s="13">
        <f>SUM(I7:I17)</f>
        <v>1128</v>
      </c>
      <c r="J18" s="13">
        <f>SUM(J7:J17)</f>
        <v>1378</v>
      </c>
      <c r="K18" s="11">
        <f t="shared" ref="K18:P18" si="1">SUM(K7:K17)</f>
        <v>8959</v>
      </c>
      <c r="L18" s="11">
        <f t="shared" si="1"/>
        <v>1910</v>
      </c>
      <c r="M18" s="11">
        <f t="shared" si="1"/>
        <v>1939</v>
      </c>
      <c r="N18" s="11">
        <f>SUM(N7:N17)</f>
        <v>6547</v>
      </c>
      <c r="O18" s="11">
        <f t="shared" si="1"/>
        <v>1467</v>
      </c>
      <c r="P18" s="11">
        <f t="shared" si="1"/>
        <v>1368</v>
      </c>
      <c r="Q18" s="29"/>
    </row>
    <row r="19" spans="1:17" s="7" customFormat="1" ht="8.4" customHeight="1" x14ac:dyDescent="0.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7" ht="15.6" customHeight="1" x14ac:dyDescent="0.3">
      <c r="A20" s="33" t="s">
        <v>22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</row>
    <row r="21" spans="1:17" ht="15.6" customHeight="1" x14ac:dyDescent="0.3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</row>
    <row r="22" spans="1:17" ht="15.6" customHeight="1" x14ac:dyDescent="0.3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</row>
    <row r="23" spans="1:17" ht="63" customHeight="1" x14ac:dyDescent="0.3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</row>
    <row r="24" spans="1:17" ht="14.4" customHeight="1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7" ht="14.4" customHeight="1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17" ht="14.4" customHeight="1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</sheetData>
  <mergeCells count="23">
    <mergeCell ref="A2:P2"/>
    <mergeCell ref="N6:P6"/>
    <mergeCell ref="A3:A6"/>
    <mergeCell ref="L3:L5"/>
    <mergeCell ref="M3:M5"/>
    <mergeCell ref="K6:M6"/>
    <mergeCell ref="N3:N5"/>
    <mergeCell ref="O3:O5"/>
    <mergeCell ref="H3:H5"/>
    <mergeCell ref="I3:I5"/>
    <mergeCell ref="J3:J5"/>
    <mergeCell ref="H6:J6"/>
    <mergeCell ref="K3:K5"/>
    <mergeCell ref="B6:D6"/>
    <mergeCell ref="E3:E5"/>
    <mergeCell ref="A20:P23"/>
    <mergeCell ref="G3:G5"/>
    <mergeCell ref="F3:F5"/>
    <mergeCell ref="E6:G6"/>
    <mergeCell ref="B3:B5"/>
    <mergeCell ref="C3:C5"/>
    <mergeCell ref="D3:D5"/>
    <mergeCell ref="P3:P5"/>
  </mergeCells>
  <pageMargins left="0.7" right="0.7" top="0.75" bottom="0.75" header="0.3" footer="0.3"/>
  <pageSetup paperSize="9" scale="7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2021-06-11T11:47:32Z</dcterms:modified>
</cp:coreProperties>
</file>