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1025" activeTab="1"/>
  </bookViews>
  <sheets>
    <sheet name="7 класс" sheetId="15" r:id="rId1"/>
    <sheet name="8 класс" sheetId="17" r:id="rId2"/>
    <sheet name="9 -11 класс" sheetId="14" r:id="rId3"/>
  </sheets>
  <definedNames>
    <definedName name="_xlnm._FilterDatabase" localSheetId="0" hidden="1">'7 класс'!$A$6:$Q$25</definedName>
    <definedName name="_xlnm._FilterDatabase" localSheetId="1" hidden="1">'8 класс'!$A$6:$Q$40</definedName>
    <definedName name="_xlnm._FilterDatabase" localSheetId="2" hidden="1">'9 -11 класс'!$A$6:$Q$63</definedName>
  </definedNames>
  <calcPr calcId="152511"/>
</workbook>
</file>

<file path=xl/calcChain.xml><?xml version="1.0" encoding="utf-8"?>
<calcChain xmlns="http://schemas.openxmlformats.org/spreadsheetml/2006/main">
  <c r="K10" i="15" l="1"/>
  <c r="M10" i="15" s="1"/>
  <c r="K11" i="15"/>
  <c r="M11" i="15" s="1"/>
  <c r="K12" i="15"/>
  <c r="M12" i="15" s="1"/>
  <c r="K20" i="15"/>
  <c r="M20" i="15" s="1"/>
  <c r="K13" i="15"/>
  <c r="M13" i="15" s="1"/>
  <c r="K21" i="15"/>
  <c r="M21" i="15" s="1"/>
  <c r="K18" i="15"/>
  <c r="M18" i="15" s="1"/>
  <c r="K17" i="15"/>
  <c r="M17" i="15" s="1"/>
  <c r="K23" i="15"/>
  <c r="M23" i="15" s="1"/>
  <c r="K24" i="15"/>
  <c r="M24" i="15" s="1"/>
  <c r="K22" i="15"/>
  <c r="M22" i="15" s="1"/>
  <c r="K15" i="15"/>
  <c r="M15" i="15" s="1"/>
  <c r="K7" i="15"/>
  <c r="M7" i="15" s="1"/>
  <c r="K14" i="15"/>
  <c r="M14" i="15" s="1"/>
  <c r="K16" i="15"/>
  <c r="M16" i="15" s="1"/>
  <c r="K9" i="15"/>
  <c r="M9" i="15" s="1"/>
  <c r="K25" i="15"/>
  <c r="M25" i="15" s="1"/>
  <c r="K8" i="15"/>
  <c r="M8" i="15" s="1"/>
  <c r="K19" i="15"/>
  <c r="M19" i="15" s="1"/>
  <c r="K38" i="17"/>
  <c r="M38" i="17" s="1"/>
  <c r="K23" i="17"/>
  <c r="M23" i="17" s="1"/>
  <c r="K31" i="17"/>
  <c r="M31" i="17" s="1"/>
  <c r="K19" i="17"/>
  <c r="M19" i="17" s="1"/>
  <c r="K16" i="17"/>
  <c r="M16" i="17" s="1"/>
  <c r="K40" i="17"/>
  <c r="M40" i="17" s="1"/>
  <c r="K12" i="17"/>
  <c r="M12" i="17" s="1"/>
  <c r="K36" i="17"/>
  <c r="M36" i="17" s="1"/>
  <c r="K25" i="17"/>
  <c r="M25" i="17" s="1"/>
  <c r="K27" i="17"/>
  <c r="M27" i="17" s="1"/>
  <c r="K24" i="17"/>
  <c r="M24" i="17" s="1"/>
  <c r="K34" i="17"/>
  <c r="M34" i="17" s="1"/>
  <c r="K32" i="17"/>
  <c r="M32" i="17" s="1"/>
  <c r="K26" i="17"/>
  <c r="M26" i="17" s="1"/>
  <c r="K28" i="17"/>
  <c r="M28" i="17" s="1"/>
  <c r="K22" i="17"/>
  <c r="M22" i="17" s="1"/>
  <c r="K9" i="17"/>
  <c r="M9" i="17" s="1"/>
  <c r="K35" i="17"/>
  <c r="M35" i="17" s="1"/>
  <c r="K33" i="17"/>
  <c r="M33" i="17" s="1"/>
  <c r="K39" i="17"/>
  <c r="M39" i="17" s="1"/>
  <c r="K20" i="17"/>
  <c r="M20" i="17" s="1"/>
  <c r="K17" i="17"/>
  <c r="M17" i="17" s="1"/>
  <c r="K10" i="17"/>
  <c r="M10" i="17" s="1"/>
  <c r="K8" i="17"/>
  <c r="M8" i="17" s="1"/>
  <c r="K11" i="17"/>
  <c r="M11" i="17" s="1"/>
  <c r="K41" i="17"/>
  <c r="M41" i="17" s="1"/>
  <c r="K7" i="17"/>
  <c r="M7" i="17" s="1"/>
  <c r="K30" i="17"/>
  <c r="M30" i="17" s="1"/>
  <c r="K15" i="17"/>
  <c r="M15" i="17" s="1"/>
  <c r="K21" i="17"/>
  <c r="M21" i="17" s="1"/>
  <c r="K13" i="17"/>
  <c r="M13" i="17" s="1"/>
  <c r="K29" i="17"/>
  <c r="M29" i="17" s="1"/>
  <c r="K18" i="17"/>
  <c r="M18" i="17" s="1"/>
  <c r="K14" i="17"/>
  <c r="M14" i="17" s="1"/>
  <c r="K37" i="17"/>
  <c r="M37" i="17" s="1"/>
  <c r="K24" i="14"/>
  <c r="M24" i="14" s="1"/>
  <c r="K36" i="14"/>
  <c r="M36" i="14" s="1"/>
  <c r="K13" i="14"/>
  <c r="M13" i="14" s="1"/>
  <c r="K34" i="14"/>
  <c r="M34" i="14" s="1"/>
  <c r="K37" i="14"/>
  <c r="M37" i="14" s="1"/>
  <c r="K26" i="14"/>
  <c r="M26" i="14" s="1"/>
  <c r="K41" i="14"/>
  <c r="M41" i="14" s="1"/>
  <c r="K23" i="14"/>
  <c r="M23" i="14" s="1"/>
  <c r="K50" i="14"/>
  <c r="M50" i="14" s="1"/>
  <c r="K49" i="14"/>
  <c r="M49" i="14" s="1"/>
  <c r="K57" i="14"/>
  <c r="M57" i="14" s="1"/>
  <c r="K9" i="14"/>
  <c r="M9" i="14" s="1"/>
  <c r="K22" i="14"/>
  <c r="M22" i="14" s="1"/>
  <c r="K14" i="14"/>
  <c r="M14" i="14" s="1"/>
  <c r="K54" i="14"/>
  <c r="M54" i="14" s="1"/>
  <c r="K33" i="14"/>
  <c r="M33" i="14" s="1"/>
  <c r="K38" i="14"/>
  <c r="M38" i="14" s="1"/>
  <c r="K47" i="14"/>
  <c r="M47" i="14" s="1"/>
  <c r="K40" i="14"/>
  <c r="M40" i="14" s="1"/>
  <c r="K32" i="14"/>
  <c r="M32" i="14" s="1"/>
  <c r="K29" i="14"/>
  <c r="M29" i="14" s="1"/>
  <c r="K19" i="14"/>
  <c r="M19" i="14" s="1"/>
  <c r="K16" i="14"/>
  <c r="M16" i="14" s="1"/>
  <c r="K51" i="14"/>
  <c r="M51" i="14" s="1"/>
  <c r="K53" i="14"/>
  <c r="M53" i="14" s="1"/>
  <c r="K58" i="14"/>
  <c r="M58" i="14" s="1"/>
  <c r="K39" i="14"/>
  <c r="M39" i="14" s="1"/>
  <c r="K35" i="14"/>
  <c r="M35" i="14" s="1"/>
  <c r="K45" i="14"/>
  <c r="M45" i="14" s="1"/>
  <c r="K42" i="14"/>
  <c r="M42" i="14" s="1"/>
  <c r="K30" i="14"/>
  <c r="M30" i="14" s="1"/>
  <c r="K20" i="14"/>
  <c r="M20" i="14" s="1"/>
  <c r="K8" i="14"/>
  <c r="M8" i="14" s="1"/>
  <c r="K25" i="14"/>
  <c r="M25" i="14" s="1"/>
  <c r="K18" i="14"/>
  <c r="M18" i="14" s="1"/>
  <c r="K15" i="14"/>
  <c r="M15" i="14" s="1"/>
  <c r="K46" i="14"/>
  <c r="M46" i="14" s="1"/>
  <c r="K31" i="14"/>
  <c r="M31" i="14" s="1"/>
  <c r="K61" i="14"/>
  <c r="M61" i="14" s="1"/>
  <c r="K48" i="14"/>
  <c r="M48" i="14" s="1"/>
  <c r="K63" i="14"/>
  <c r="M63" i="14" s="1"/>
  <c r="K55" i="14"/>
  <c r="M55" i="14" s="1"/>
  <c r="K59" i="14"/>
  <c r="M59" i="14" s="1"/>
  <c r="K56" i="14"/>
  <c r="M56" i="14" s="1"/>
  <c r="K62" i="14"/>
  <c r="M62" i="14" s="1"/>
  <c r="K52" i="14"/>
  <c r="M52" i="14" s="1"/>
  <c r="K60" i="14"/>
  <c r="M60" i="14" s="1"/>
  <c r="K44" i="14"/>
  <c r="M44" i="14" s="1"/>
  <c r="K10" i="14"/>
  <c r="M10" i="14" s="1"/>
  <c r="K7" i="14"/>
  <c r="M7" i="14" s="1"/>
  <c r="K28" i="14"/>
  <c r="M28" i="14" s="1"/>
  <c r="K27" i="14"/>
  <c r="M27" i="14" s="1"/>
  <c r="K21" i="14"/>
  <c r="M21" i="14" s="1"/>
  <c r="K11" i="14"/>
  <c r="M11" i="14" s="1"/>
  <c r="K12" i="14"/>
  <c r="M12" i="14" s="1"/>
  <c r="K43" i="14"/>
  <c r="M43" i="14" s="1"/>
  <c r="K17" i="14"/>
  <c r="M17" i="14" s="1"/>
</calcChain>
</file>

<file path=xl/sharedStrings.xml><?xml version="1.0" encoding="utf-8"?>
<sst xmlns="http://schemas.openxmlformats.org/spreadsheetml/2006/main" count="796" uniqueCount="207">
  <si>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</si>
  <si>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</si>
  <si>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</si>
  <si>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</si>
  <si>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</si>
  <si>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</si>
  <si>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</si>
  <si>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</si>
  <si>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</si>
  <si>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</si>
  <si>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французский язык</t>
  </si>
  <si>
    <t>Зайцева Татьяна Анатольевна</t>
  </si>
  <si>
    <t>Вотчаева Ева Викторовна</t>
  </si>
  <si>
    <t>Самойленко Софья Ильинична</t>
  </si>
  <si>
    <t>Сорокина Юлиана Юрьевна</t>
  </si>
  <si>
    <t>Степанова Анастасия Романовна</t>
  </si>
  <si>
    <t>Бедрицкая Вероника Андреевна</t>
  </si>
  <si>
    <t>Голубева Анастасия Вадимовна</t>
  </si>
  <si>
    <t>Капустин Лев Сергеевич</t>
  </si>
  <si>
    <t>Салямова Альфия Рустамовна</t>
  </si>
  <si>
    <t>Токунова Арина Евгеньевна</t>
  </si>
  <si>
    <t>Астанкова Анастасия Сергеевна</t>
  </si>
  <si>
    <t>Афанасьева Александрина Сергеевна</t>
  </si>
  <si>
    <t>Белавина Полина Кестутисовна</t>
  </si>
  <si>
    <t>Довгаленко Мария Владимировна</t>
  </si>
  <si>
    <t>Сотонкина Александрина Андреевна</t>
  </si>
  <si>
    <t>Лёвочкина Алина Сергеевна</t>
  </si>
  <si>
    <t>Афашокова Камила Рашидовна</t>
  </si>
  <si>
    <t>Дубовицкая Полина Станиславовна</t>
  </si>
  <si>
    <t>Шепс Юлия Александровна</t>
  </si>
  <si>
    <t>Трубаева София Андреевна</t>
  </si>
  <si>
    <t>Грегори Одри Клавдия</t>
  </si>
  <si>
    <t>Федорова Вероника Владимировна</t>
  </si>
  <si>
    <t>Кулягина Ярослава Алексеевна</t>
  </si>
  <si>
    <t>Синяева Анастасия Ивановна</t>
  </si>
  <si>
    <t>Вертынская Анастасия Андреевна</t>
  </si>
  <si>
    <t>Маркова Мария Александровна</t>
  </si>
  <si>
    <t>Ножникова Арина Борисовна</t>
  </si>
  <si>
    <t>Фёдоров Егор Олегович</t>
  </si>
  <si>
    <t>Французский язык</t>
  </si>
  <si>
    <t>Митрякова Валерия Юрьевна</t>
  </si>
  <si>
    <t>Никитина Анастасия Максимовна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</si>
  <si>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</si>
  <si>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Авакян Анна Сосевна</t>
  </si>
  <si>
    <t>Апрыскина Софья Александровна</t>
  </si>
  <si>
    <t>Устян Адрей Рафикович</t>
  </si>
  <si>
    <t>Плотникова Анна Сергеевна</t>
  </si>
  <si>
    <t>Козина Наталья Павловна</t>
  </si>
  <si>
    <t>Сиддикова Александра Дмитриевна</t>
  </si>
  <si>
    <t>Коцеба Софья Алексеевна</t>
  </si>
  <si>
    <t>Авакян Кристина Тиграновна</t>
  </si>
  <si>
    <t>Шкуринская Елена Сергеевна</t>
  </si>
  <si>
    <t>Спиридонова Мария Павловна</t>
  </si>
  <si>
    <t>Холодная Мария Александровна</t>
  </si>
  <si>
    <t>в</t>
  </si>
  <si>
    <t>Колесникова Милена Юрьевна</t>
  </si>
  <si>
    <t>Мелкумян Милена Хачатуровна</t>
  </si>
  <si>
    <t>Саунина Евдокия Андреевна</t>
  </si>
  <si>
    <t>Ершова Виктория Дмитриевна</t>
  </si>
  <si>
    <t>Лобанов Кирилл Дмитриевич</t>
  </si>
  <si>
    <t>Ефремычева Елена Валентиновна</t>
  </si>
  <si>
    <t>Мащенко Юлия Владимировна</t>
  </si>
  <si>
    <t>Зырянова Ирина Юрьевна</t>
  </si>
  <si>
    <t xml:space="preserve"> французский язык</t>
  </si>
  <si>
    <t>Стрелецкая София Александровна</t>
  </si>
  <si>
    <t>Лаврова Юлия Андреевна</t>
  </si>
  <si>
    <t>Мордвинкина Мария Олеговна</t>
  </si>
  <si>
    <t>Никольская Айдана Олеговна</t>
  </si>
  <si>
    <t>Степанова Инна Васильевна</t>
  </si>
  <si>
    <t>Скориантова Анна Алексеевна</t>
  </si>
  <si>
    <t xml:space="preserve">Григорьев Иван Владимирович </t>
  </si>
  <si>
    <t>Тюрин Василий Евгеньевич</t>
  </si>
  <si>
    <t>Осина Мария Вячеславовна</t>
  </si>
  <si>
    <t>Белова Татьяна Сергеевна</t>
  </si>
  <si>
    <t>Иванченко Елена Михайловна</t>
  </si>
  <si>
    <t>Никонова Марина Владимировна</t>
  </si>
  <si>
    <t>Никонова Мирина Владимировна</t>
  </si>
  <si>
    <t>Земскова Ольга Вячеславовна</t>
  </si>
  <si>
    <t>Одинцова Ксения Леонидовна</t>
  </si>
  <si>
    <t>Кузьмина Галина Алексеевна</t>
  </si>
  <si>
    <t>Шкаль Лина Александровна</t>
  </si>
  <si>
    <t>Табакова Елеонора Сергеевна</t>
  </si>
  <si>
    <t>Зубкова Анна Витальевна</t>
  </si>
  <si>
    <t>Леонтьева Анастасия Дмитриевна</t>
  </si>
  <si>
    <t>Семенова Ангелина Витальевна</t>
  </si>
  <si>
    <t>Ягудина Ангелина Вадимовна</t>
  </si>
  <si>
    <t>Гаврюшина Елизавета Владимировна</t>
  </si>
  <si>
    <t>Байрышевская Евгения Игоревна</t>
  </si>
  <si>
    <t>Мельникова Анна Владимировна</t>
  </si>
  <si>
    <t>Панфилов Павел Дмитриевич</t>
  </si>
  <si>
    <t>Митрофанова Дарья Владимировна</t>
  </si>
  <si>
    <t>Бабичева Полина Георгиевна</t>
  </si>
  <si>
    <t>Полякова Анастасия Михайловна</t>
  </si>
  <si>
    <t>Таганова Диана Николаевна</t>
  </si>
  <si>
    <t>Напалкова Яна Сергеевна</t>
  </si>
  <si>
    <t>Мартынова Ксения Александровна</t>
  </si>
  <si>
    <t>Корнева Анастасия Павловна</t>
  </si>
  <si>
    <t>Милёхин Александр Сергеевич</t>
  </si>
  <si>
    <t>Филатов Артем Сергеевич</t>
  </si>
  <si>
    <t>Текферд Аиша Махеровна</t>
  </si>
  <si>
    <t>Суркова Елизавета Александровна</t>
  </si>
  <si>
    <t>Полоротова Дарья Алексеевна</t>
  </si>
  <si>
    <t>Ступина Алиса Денисовна</t>
  </si>
  <si>
    <t>Канев Леонид Гайевич</t>
  </si>
  <si>
    <t>Зуев Николай Викторович</t>
  </si>
  <si>
    <t>Смолякова Наталия Дмитриевна</t>
  </si>
  <si>
    <t>Артемова Арина Андреевна</t>
  </si>
  <si>
    <t>Барашова Анастасия Александровна</t>
  </si>
  <si>
    <t>Зайцева Виктория Валерьевна</t>
  </si>
  <si>
    <t>Морозова Антонина Юрьевна</t>
  </si>
  <si>
    <t>Рябинина Яна Вадимовна</t>
  </si>
  <si>
    <t>Ивлева Виктория Андреевна</t>
  </si>
  <si>
    <t>Ефимова Ксения Михайловна</t>
  </si>
  <si>
    <t>Родионов Максим Евгеньевич</t>
  </si>
  <si>
    <t>Туктарова Алия Рашидовна</t>
  </si>
  <si>
    <t>Михайлова Ирина Николаевна</t>
  </si>
  <si>
    <t>Куликова Елизавета Дмитриевна</t>
  </si>
  <si>
    <t>Королева Арина Сергеевна</t>
  </si>
  <si>
    <t>Афанасьева Полина Алексеевна</t>
  </si>
  <si>
    <t>Кудасова Кристина Станиславовна</t>
  </si>
  <si>
    <t>Горбунова Татьяна Алексеевна</t>
  </si>
  <si>
    <t>Кулисева Юлия Игоревна</t>
  </si>
  <si>
    <t>Муниципальное общеобразовательное учреждение «Средняя общеобразовательная школа № 56 с углубленным изучением отдельных предметов» Ленинского района города Саратова</t>
  </si>
  <si>
    <t>Новокрещенова Валерия Александровна</t>
  </si>
  <si>
    <t>Линникова Анастасия Александровна</t>
  </si>
  <si>
    <t>Плугина Ксения Николаевна</t>
  </si>
  <si>
    <t>Клюева Мария Вадимовна</t>
  </si>
  <si>
    <t xml:space="preserve">французский язык </t>
  </si>
  <si>
    <t>Азинков Евгений Сергеевич</t>
  </si>
  <si>
    <t>Борисов Егор Дмитриевич</t>
  </si>
  <si>
    <t>Радецкий Александр Романович</t>
  </si>
  <si>
    <t>Коптелова Екатерина Максимовна</t>
  </si>
  <si>
    <t>Коблов Иван Андреевич</t>
  </si>
  <si>
    <t>Малаканчикова Ангелина Сергеевна</t>
  </si>
  <si>
    <t xml:space="preserve"> Капацевич Ольга Юрьевна</t>
  </si>
  <si>
    <t>Капацевич Ольга Юрьевна</t>
  </si>
  <si>
    <t>французкий яз</t>
  </si>
  <si>
    <t>Турманова Александра Николаевна</t>
  </si>
  <si>
    <t>Мурашов Алексей Евгеньевич</t>
  </si>
  <si>
    <t>франц.язык</t>
  </si>
  <si>
    <t>Решетник Иван Александрович</t>
  </si>
  <si>
    <t>Чумичева Елена Максимовна</t>
  </si>
  <si>
    <t>Лысункина Дарья Дмитриевна</t>
  </si>
  <si>
    <t>Романюк Анастасия Викторовна</t>
  </si>
  <si>
    <t>Волкова Екатерина Васильевна</t>
  </si>
  <si>
    <t>Домничев Дмитрий Андреевич</t>
  </si>
  <si>
    <t>Всего 78</t>
  </si>
  <si>
    <t>Письмо 25</t>
  </si>
  <si>
    <t>письмо 25</t>
  </si>
  <si>
    <t>Комитет по образованию администрации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</si>
  <si>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</si>
  <si>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</si>
  <si>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общеобразовательное учреждение «Гимназия № 2» г. Саратова</t>
  </si>
  <si>
    <t>Муниципальное общеобразовательное учреждение «Средняя общеобразовательная школа № 1» Фрунзенского района г. Саратова</t>
  </si>
  <si>
    <t>Администрация Волжского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</si>
  <si>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</si>
  <si>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</si>
  <si>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</si>
  <si>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«Гимназия № 1 Октябрьского района г.  Саратова»</t>
  </si>
  <si>
    <t>Муниципальное автономное общеобразовательное учреждение «Лицей гуманитарных наук»</t>
  </si>
  <si>
    <t>Муниципальное общеобразовательное учреждение «Средняя общеобразовательная школа № 21 имени П.А. Столыпина»</t>
  </si>
  <si>
    <t>Немуниципальное учреждение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</si>
  <si>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</si>
  <si>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58»</t>
  </si>
  <si>
    <t>МУНИЦИПАЛЬНОЕ ОБЩЕОБРАЗОВАТЕЛЬНОЕ УЧРЕЖДЕНИЕ «СРЕДНЯЯ ОБЩЕОБРАЗОВАТЕЛЬНАЯ ШКОЛА № 106»</t>
  </si>
  <si>
    <t>Муниципальное автономное общеобразовательное учреждение «Физико-технический лицей № 1» г. Саратова</t>
  </si>
  <si>
    <t>Муниципальное общеобразовательное учреждение «Средняя общеобразовательная школа № 10» Волжского района г. Саратова</t>
  </si>
  <si>
    <t>Шмакова Яна Ильинична</t>
  </si>
  <si>
    <t>Юсибов Эльшан Теюб оглы</t>
  </si>
  <si>
    <t>Липунова  Алиса Михайловна</t>
  </si>
  <si>
    <t>Кузнецова Александра Максимовна</t>
  </si>
  <si>
    <t>аудирование 14</t>
  </si>
  <si>
    <t>Чтение 19</t>
  </si>
  <si>
    <t>тест 25</t>
  </si>
  <si>
    <t>аудирование 13</t>
  </si>
  <si>
    <t>Чтение 18</t>
  </si>
  <si>
    <t>Тест 25</t>
  </si>
  <si>
    <t>Всего 81</t>
  </si>
  <si>
    <t>н</t>
  </si>
  <si>
    <t>устная речь 25</t>
  </si>
  <si>
    <t>Итого 103</t>
  </si>
  <si>
    <t>итого 107</t>
  </si>
  <si>
    <t>Пшенцова Елизавета Ивановна</t>
  </si>
  <si>
    <t>Присутствовали: 7  членов жюри</t>
  </si>
  <si>
    <t xml:space="preserve">Отсутствовали: 0 </t>
  </si>
  <si>
    <t>Решили: Утвердить результаты муниципального этапа всероссийской олимпиады по французскому языку</t>
  </si>
  <si>
    <t>Протокол заседания жюри школьного этапа Всероссийской олимпиады муниципального этапа по французскому языку  города Саратова от 12 декабря 2017 года</t>
  </si>
  <si>
    <t>Повестка: Утверждение результатов  муниципального этапа всероссийской олимпиады по французскому языку 2017 года</t>
  </si>
  <si>
    <t>Председатель жюри</t>
  </si>
  <si>
    <t>кандидат филологических наук, доцент кафедры романо-германской филологии и переводоведения  СГУ</t>
  </si>
  <si>
    <t>Члены жюри</t>
  </si>
  <si>
    <t>Кулаков Артем Егорович</t>
  </si>
  <si>
    <t>Макеенко Ирина Александровна</t>
  </si>
  <si>
    <t>Гуськова Юлия Васильевна</t>
  </si>
  <si>
    <t>старший преподаватель кафедры романо-германской филологии и переводоведения  СГУ</t>
  </si>
  <si>
    <t>Фролова Юлия Борисовна</t>
  </si>
  <si>
    <t>Литвинова Наталья Вячеславовна</t>
  </si>
  <si>
    <t>Королева Ирина Николаевна</t>
  </si>
  <si>
    <t>Миронова Светлана Борисовна</t>
  </si>
  <si>
    <t xml:space="preserve">кандидат филологических наукдоцент кафедры управления образованиемГАУ ДПО "Саратовский областной институт развития образования" </t>
  </si>
  <si>
    <t>победитель</t>
  </si>
  <si>
    <t>призёр</t>
  </si>
  <si>
    <t>участник</t>
  </si>
  <si>
    <t>итого 106</t>
  </si>
  <si>
    <t>апелляция</t>
  </si>
  <si>
    <t xml:space="preserve"> устная речь 25</t>
  </si>
  <si>
    <t>призер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</si>
</sst>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opLeftCell="H1" workbookViewId="0">
      <selection activeCell="D29" sqref="D29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8.140625" style="1" customWidth="1"/>
    <col min="7" max="10" width="13.42578125" style="1" customWidth="1"/>
    <col min="11" max="11" width="8.42578125" style="1" bestFit="1" customWidth="1"/>
    <col min="12" max="12" width="8.42578125" style="1" customWidth="1"/>
    <col min="13" max="13" width="15.28515625" style="1" customWidth="1"/>
    <col min="14" max="14" width="8.7109375" style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17" customFormat="1" x14ac:dyDescent="0.25">
      <c r="A1" s="18" t="s">
        <v>186</v>
      </c>
      <c r="B1" s="18"/>
      <c r="C1" s="16"/>
      <c r="D1" s="16"/>
      <c r="E1" s="16"/>
      <c r="F1" s="16"/>
      <c r="G1" s="16"/>
    </row>
    <row r="2" spans="1:17" s="17" customFormat="1" x14ac:dyDescent="0.25">
      <c r="A2" s="18" t="s">
        <v>183</v>
      </c>
      <c r="B2" s="18"/>
      <c r="C2" s="18"/>
      <c r="D2" s="18"/>
      <c r="E2" s="18"/>
      <c r="F2" s="18"/>
      <c r="G2" s="18"/>
    </row>
    <row r="3" spans="1:17" s="17" customFormat="1" x14ac:dyDescent="0.25">
      <c r="A3" s="18" t="s">
        <v>184</v>
      </c>
      <c r="B3" s="18"/>
      <c r="C3" s="18"/>
      <c r="D3" s="18"/>
      <c r="E3" s="18"/>
      <c r="F3" s="18"/>
      <c r="G3" s="18"/>
    </row>
    <row r="4" spans="1:17" s="17" customFormat="1" x14ac:dyDescent="0.25">
      <c r="A4" s="19" t="s">
        <v>187</v>
      </c>
      <c r="B4" s="19"/>
      <c r="C4" s="19"/>
      <c r="D4" s="19"/>
      <c r="E4" s="19"/>
      <c r="F4" s="19"/>
      <c r="G4" s="19"/>
    </row>
    <row r="5" spans="1:17" s="17" customFormat="1" x14ac:dyDescent="0.25">
      <c r="A5" s="18" t="s">
        <v>185</v>
      </c>
      <c r="B5" s="18"/>
      <c r="C5" s="18"/>
      <c r="D5" s="18"/>
      <c r="E5" s="18"/>
      <c r="F5" s="18"/>
      <c r="G5" s="18"/>
    </row>
    <row r="6" spans="1:17" s="2" customFormat="1" ht="63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174</v>
      </c>
      <c r="H6" s="3" t="s">
        <v>175</v>
      </c>
      <c r="I6" s="3" t="s">
        <v>176</v>
      </c>
      <c r="J6" s="3" t="s">
        <v>147</v>
      </c>
      <c r="K6" s="3" t="s">
        <v>177</v>
      </c>
      <c r="L6" s="3" t="s">
        <v>179</v>
      </c>
      <c r="M6" s="3" t="s">
        <v>181</v>
      </c>
      <c r="N6" s="3" t="s">
        <v>6</v>
      </c>
      <c r="O6" s="3" t="s">
        <v>7</v>
      </c>
      <c r="P6" s="3" t="s">
        <v>8</v>
      </c>
      <c r="Q6" s="3" t="s">
        <v>9</v>
      </c>
    </row>
    <row r="7" spans="1:17" ht="78.75" x14ac:dyDescent="0.25">
      <c r="A7" s="4" t="s">
        <v>10</v>
      </c>
      <c r="B7" s="4">
        <v>1</v>
      </c>
      <c r="C7" s="5" t="s">
        <v>157</v>
      </c>
      <c r="D7" s="6" t="s">
        <v>51</v>
      </c>
      <c r="E7" s="7" t="s">
        <v>158</v>
      </c>
      <c r="F7" s="4">
        <v>7</v>
      </c>
      <c r="G7" s="4">
        <v>5</v>
      </c>
      <c r="H7" s="4">
        <v>15</v>
      </c>
      <c r="I7" s="4">
        <v>9</v>
      </c>
      <c r="J7" s="4">
        <v>22</v>
      </c>
      <c r="K7" s="4">
        <f t="shared" ref="K7:K25" si="0">SUM(G7:J7)</f>
        <v>51</v>
      </c>
      <c r="L7" s="4">
        <v>14</v>
      </c>
      <c r="M7" s="4">
        <f t="shared" ref="M7:M25" si="1">SUM(K7:L7)</f>
        <v>65</v>
      </c>
      <c r="N7" s="4"/>
      <c r="O7" s="4" t="s">
        <v>200</v>
      </c>
      <c r="P7" s="4">
        <v>1</v>
      </c>
      <c r="Q7" s="8" t="s">
        <v>50</v>
      </c>
    </row>
    <row r="8" spans="1:17" ht="94.5" x14ac:dyDescent="0.25">
      <c r="A8" s="4" t="s">
        <v>10</v>
      </c>
      <c r="B8" s="4">
        <v>2</v>
      </c>
      <c r="C8" s="6" t="s">
        <v>149</v>
      </c>
      <c r="D8" s="4" t="s">
        <v>80</v>
      </c>
      <c r="E8" s="9" t="s">
        <v>152</v>
      </c>
      <c r="F8" s="4">
        <v>7</v>
      </c>
      <c r="G8" s="4">
        <v>8</v>
      </c>
      <c r="H8" s="4">
        <v>15</v>
      </c>
      <c r="I8" s="4">
        <v>9</v>
      </c>
      <c r="J8" s="4">
        <v>17</v>
      </c>
      <c r="K8" s="4">
        <f t="shared" si="0"/>
        <v>49</v>
      </c>
      <c r="L8" s="4">
        <v>14</v>
      </c>
      <c r="M8" s="4">
        <f t="shared" si="1"/>
        <v>63</v>
      </c>
      <c r="N8" s="4"/>
      <c r="O8" s="4" t="s">
        <v>206</v>
      </c>
      <c r="P8" s="4">
        <v>2</v>
      </c>
      <c r="Q8" s="4" t="s">
        <v>79</v>
      </c>
    </row>
    <row r="9" spans="1:17" ht="110.25" x14ac:dyDescent="0.25">
      <c r="A9" s="4" t="s">
        <v>39</v>
      </c>
      <c r="B9" s="4">
        <v>3</v>
      </c>
      <c r="C9" s="6" t="s">
        <v>150</v>
      </c>
      <c r="D9" s="8" t="s">
        <v>123</v>
      </c>
      <c r="E9" s="10" t="s">
        <v>122</v>
      </c>
      <c r="F9" s="4">
        <v>7</v>
      </c>
      <c r="G9" s="4">
        <v>8</v>
      </c>
      <c r="H9" s="4">
        <v>9</v>
      </c>
      <c r="I9" s="4">
        <v>9</v>
      </c>
      <c r="J9" s="4">
        <v>17</v>
      </c>
      <c r="K9" s="4">
        <f t="shared" si="0"/>
        <v>43</v>
      </c>
      <c r="L9" s="4">
        <v>18</v>
      </c>
      <c r="M9" s="4">
        <f t="shared" si="1"/>
        <v>61</v>
      </c>
      <c r="N9" s="4"/>
      <c r="O9" s="4" t="s">
        <v>206</v>
      </c>
      <c r="P9" s="4">
        <v>3</v>
      </c>
      <c r="Q9" s="4" t="s">
        <v>124</v>
      </c>
    </row>
    <row r="10" spans="1:17" ht="94.5" x14ac:dyDescent="0.25">
      <c r="A10" s="4" t="s">
        <v>10</v>
      </c>
      <c r="B10" s="4">
        <v>4</v>
      </c>
      <c r="C10" s="6" t="s">
        <v>149</v>
      </c>
      <c r="D10" s="4" t="s">
        <v>86</v>
      </c>
      <c r="E10" s="9" t="s">
        <v>152</v>
      </c>
      <c r="F10" s="4">
        <v>7</v>
      </c>
      <c r="G10" s="4">
        <v>8</v>
      </c>
      <c r="H10" s="4">
        <v>12</v>
      </c>
      <c r="I10" s="4">
        <v>12</v>
      </c>
      <c r="J10" s="4">
        <v>10</v>
      </c>
      <c r="K10" s="4">
        <f t="shared" si="0"/>
        <v>42</v>
      </c>
      <c r="L10" s="4">
        <v>19</v>
      </c>
      <c r="M10" s="4">
        <f t="shared" si="1"/>
        <v>61</v>
      </c>
      <c r="N10" s="4"/>
      <c r="O10" s="4" t="s">
        <v>206</v>
      </c>
      <c r="P10" s="4">
        <v>3</v>
      </c>
      <c r="Q10" s="4" t="s">
        <v>74</v>
      </c>
    </row>
    <row r="11" spans="1:17" ht="94.5" x14ac:dyDescent="0.25">
      <c r="A11" s="4" t="s">
        <v>10</v>
      </c>
      <c r="B11" s="4">
        <v>5</v>
      </c>
      <c r="C11" s="6" t="s">
        <v>149</v>
      </c>
      <c r="D11" s="4" t="s">
        <v>85</v>
      </c>
      <c r="E11" s="9" t="s">
        <v>152</v>
      </c>
      <c r="F11" s="4">
        <v>7</v>
      </c>
      <c r="G11" s="4">
        <v>9</v>
      </c>
      <c r="H11" s="4">
        <v>11</v>
      </c>
      <c r="I11" s="4">
        <v>7</v>
      </c>
      <c r="J11" s="4">
        <v>13</v>
      </c>
      <c r="K11" s="4">
        <f t="shared" si="0"/>
        <v>40</v>
      </c>
      <c r="L11" s="4">
        <v>18</v>
      </c>
      <c r="M11" s="4">
        <f t="shared" si="1"/>
        <v>58</v>
      </c>
      <c r="N11" s="4"/>
      <c r="O11" s="4" t="s">
        <v>202</v>
      </c>
      <c r="P11" s="4">
        <v>4</v>
      </c>
      <c r="Q11" s="4" t="s">
        <v>74</v>
      </c>
    </row>
    <row r="12" spans="1:17" ht="94.5" x14ac:dyDescent="0.25">
      <c r="A12" s="4" t="s">
        <v>10</v>
      </c>
      <c r="B12" s="4">
        <v>6</v>
      </c>
      <c r="C12" s="6" t="s">
        <v>149</v>
      </c>
      <c r="D12" s="4" t="s">
        <v>84</v>
      </c>
      <c r="E12" s="9" t="s">
        <v>152</v>
      </c>
      <c r="F12" s="4">
        <v>7</v>
      </c>
      <c r="G12" s="4">
        <v>7</v>
      </c>
      <c r="H12" s="4">
        <v>14</v>
      </c>
      <c r="I12" s="4">
        <v>12</v>
      </c>
      <c r="J12" s="4">
        <v>10</v>
      </c>
      <c r="K12" s="4">
        <f t="shared" si="0"/>
        <v>43</v>
      </c>
      <c r="L12" s="4">
        <v>13</v>
      </c>
      <c r="M12" s="4">
        <f t="shared" si="1"/>
        <v>56</v>
      </c>
      <c r="N12" s="4"/>
      <c r="O12" s="4" t="s">
        <v>202</v>
      </c>
      <c r="P12" s="4">
        <v>5</v>
      </c>
      <c r="Q12" s="4" t="s">
        <v>82</v>
      </c>
    </row>
    <row r="13" spans="1:17" ht="94.5" x14ac:dyDescent="0.25">
      <c r="A13" s="4" t="s">
        <v>10</v>
      </c>
      <c r="B13" s="4">
        <v>7</v>
      </c>
      <c r="C13" s="6" t="s">
        <v>149</v>
      </c>
      <c r="D13" s="4" t="s">
        <v>81</v>
      </c>
      <c r="E13" s="9" t="s">
        <v>152</v>
      </c>
      <c r="F13" s="4">
        <v>7</v>
      </c>
      <c r="G13" s="4">
        <v>5</v>
      </c>
      <c r="H13" s="4">
        <v>11</v>
      </c>
      <c r="I13" s="4">
        <v>9</v>
      </c>
      <c r="J13" s="4">
        <v>15</v>
      </c>
      <c r="K13" s="4">
        <f t="shared" si="0"/>
        <v>40</v>
      </c>
      <c r="L13" s="4">
        <v>16</v>
      </c>
      <c r="M13" s="4">
        <f t="shared" si="1"/>
        <v>56</v>
      </c>
      <c r="N13" s="4"/>
      <c r="O13" s="4" t="s">
        <v>202</v>
      </c>
      <c r="P13" s="4">
        <v>5</v>
      </c>
      <c r="Q13" s="4" t="s">
        <v>79</v>
      </c>
    </row>
    <row r="14" spans="1:17" ht="110.25" x14ac:dyDescent="0.25">
      <c r="A14" s="4" t="s">
        <v>39</v>
      </c>
      <c r="B14" s="4">
        <v>8</v>
      </c>
      <c r="C14" s="6" t="s">
        <v>150</v>
      </c>
      <c r="D14" s="11" t="s">
        <v>126</v>
      </c>
      <c r="E14" s="10" t="s">
        <v>122</v>
      </c>
      <c r="F14" s="4">
        <v>7</v>
      </c>
      <c r="G14" s="4">
        <v>8</v>
      </c>
      <c r="H14" s="4">
        <v>6</v>
      </c>
      <c r="I14" s="4">
        <v>8</v>
      </c>
      <c r="J14" s="4">
        <v>15</v>
      </c>
      <c r="K14" s="4">
        <f t="shared" si="0"/>
        <v>37</v>
      </c>
      <c r="L14" s="4">
        <v>15</v>
      </c>
      <c r="M14" s="4">
        <f t="shared" si="1"/>
        <v>52</v>
      </c>
      <c r="N14" s="4"/>
      <c r="O14" s="4" t="s">
        <v>202</v>
      </c>
      <c r="P14" s="4">
        <v>6</v>
      </c>
      <c r="Q14" s="4" t="s">
        <v>124</v>
      </c>
    </row>
    <row r="15" spans="1:17" ht="78.75" x14ac:dyDescent="0.25">
      <c r="A15" s="4" t="s">
        <v>10</v>
      </c>
      <c r="B15" s="4">
        <v>9</v>
      </c>
      <c r="C15" s="5" t="s">
        <v>157</v>
      </c>
      <c r="D15" s="6" t="s">
        <v>52</v>
      </c>
      <c r="E15" s="7" t="s">
        <v>158</v>
      </c>
      <c r="F15" s="4">
        <v>7</v>
      </c>
      <c r="G15" s="4">
        <v>8</v>
      </c>
      <c r="H15" s="4">
        <v>10</v>
      </c>
      <c r="I15" s="4">
        <v>8</v>
      </c>
      <c r="J15" s="4">
        <v>10</v>
      </c>
      <c r="K15" s="4">
        <f t="shared" si="0"/>
        <v>36</v>
      </c>
      <c r="L15" s="4">
        <v>12</v>
      </c>
      <c r="M15" s="4">
        <f t="shared" si="1"/>
        <v>48</v>
      </c>
      <c r="N15" s="4"/>
      <c r="O15" s="4" t="s">
        <v>202</v>
      </c>
      <c r="P15" s="4">
        <v>7</v>
      </c>
      <c r="Q15" s="8" t="s">
        <v>50</v>
      </c>
    </row>
    <row r="16" spans="1:17" ht="110.25" x14ac:dyDescent="0.25">
      <c r="A16" s="4" t="s">
        <v>39</v>
      </c>
      <c r="B16" s="4">
        <v>10</v>
      </c>
      <c r="C16" s="6" t="s">
        <v>150</v>
      </c>
      <c r="D16" s="11" t="s">
        <v>125</v>
      </c>
      <c r="E16" s="10" t="s">
        <v>122</v>
      </c>
      <c r="F16" s="4">
        <v>7</v>
      </c>
      <c r="G16" s="4">
        <v>4</v>
      </c>
      <c r="H16" s="4">
        <v>13</v>
      </c>
      <c r="I16" s="4">
        <v>9</v>
      </c>
      <c r="J16" s="4">
        <v>5</v>
      </c>
      <c r="K16" s="4">
        <f t="shared" si="0"/>
        <v>31</v>
      </c>
      <c r="L16" s="4">
        <v>16</v>
      </c>
      <c r="M16" s="4">
        <f t="shared" si="1"/>
        <v>47</v>
      </c>
      <c r="N16" s="4"/>
      <c r="O16" s="4" t="s">
        <v>202</v>
      </c>
      <c r="P16" s="4">
        <v>8</v>
      </c>
      <c r="Q16" s="4" t="s">
        <v>124</v>
      </c>
    </row>
    <row r="17" spans="1:17" ht="94.5" x14ac:dyDescent="0.25">
      <c r="A17" s="4" t="s">
        <v>10</v>
      </c>
      <c r="B17" s="4">
        <v>11</v>
      </c>
      <c r="C17" s="6" t="s">
        <v>149</v>
      </c>
      <c r="D17" s="4" t="s">
        <v>12</v>
      </c>
      <c r="E17" s="4" t="s">
        <v>159</v>
      </c>
      <c r="F17" s="4">
        <v>7</v>
      </c>
      <c r="G17" s="4">
        <v>8</v>
      </c>
      <c r="H17" s="4">
        <v>10</v>
      </c>
      <c r="I17" s="4">
        <v>9</v>
      </c>
      <c r="J17" s="4">
        <v>5</v>
      </c>
      <c r="K17" s="4">
        <f t="shared" si="0"/>
        <v>32</v>
      </c>
      <c r="L17" s="4">
        <v>11</v>
      </c>
      <c r="M17" s="4">
        <f t="shared" si="1"/>
        <v>43</v>
      </c>
      <c r="N17" s="4"/>
      <c r="O17" s="4" t="s">
        <v>202</v>
      </c>
      <c r="P17" s="4">
        <v>9</v>
      </c>
      <c r="Q17" s="4" t="s">
        <v>11</v>
      </c>
    </row>
    <row r="18" spans="1:17" ht="94.5" x14ac:dyDescent="0.25">
      <c r="A18" s="4" t="s">
        <v>10</v>
      </c>
      <c r="B18" s="4">
        <v>12</v>
      </c>
      <c r="C18" s="6" t="s">
        <v>149</v>
      </c>
      <c r="D18" s="4" t="s">
        <v>15</v>
      </c>
      <c r="E18" s="4" t="s">
        <v>159</v>
      </c>
      <c r="F18" s="4">
        <v>7</v>
      </c>
      <c r="G18" s="4">
        <v>5</v>
      </c>
      <c r="H18" s="4">
        <v>9</v>
      </c>
      <c r="I18" s="4">
        <v>11</v>
      </c>
      <c r="J18" s="4">
        <v>7</v>
      </c>
      <c r="K18" s="4">
        <f t="shared" si="0"/>
        <v>32</v>
      </c>
      <c r="L18" s="4">
        <v>10</v>
      </c>
      <c r="M18" s="4">
        <f t="shared" si="1"/>
        <v>42</v>
      </c>
      <c r="N18" s="4"/>
      <c r="O18" s="4" t="s">
        <v>202</v>
      </c>
      <c r="P18" s="4">
        <v>10</v>
      </c>
      <c r="Q18" s="4" t="s">
        <v>11</v>
      </c>
    </row>
    <row r="19" spans="1:17" ht="94.5" x14ac:dyDescent="0.25">
      <c r="A19" s="4" t="s">
        <v>10</v>
      </c>
      <c r="B19" s="4">
        <v>13</v>
      </c>
      <c r="C19" s="6" t="s">
        <v>149</v>
      </c>
      <c r="D19" s="4" t="s">
        <v>83</v>
      </c>
      <c r="E19" s="9" t="s">
        <v>152</v>
      </c>
      <c r="F19" s="4">
        <v>7</v>
      </c>
      <c r="G19" s="4">
        <v>7</v>
      </c>
      <c r="H19" s="4">
        <v>13</v>
      </c>
      <c r="I19" s="4">
        <v>10</v>
      </c>
      <c r="J19" s="4">
        <v>10</v>
      </c>
      <c r="K19" s="4">
        <f t="shared" si="0"/>
        <v>40</v>
      </c>
      <c r="L19" s="4" t="s">
        <v>178</v>
      </c>
      <c r="M19" s="4">
        <f t="shared" si="1"/>
        <v>40</v>
      </c>
      <c r="N19" s="4"/>
      <c r="O19" s="4" t="s">
        <v>202</v>
      </c>
      <c r="P19" s="4">
        <v>11</v>
      </c>
      <c r="Q19" s="4" t="s">
        <v>82</v>
      </c>
    </row>
    <row r="20" spans="1:17" ht="94.5" x14ac:dyDescent="0.25">
      <c r="A20" s="4" t="s">
        <v>10</v>
      </c>
      <c r="B20" s="4">
        <v>14</v>
      </c>
      <c r="C20" s="6" t="s">
        <v>149</v>
      </c>
      <c r="D20" s="4" t="s">
        <v>78</v>
      </c>
      <c r="E20" s="9" t="s">
        <v>152</v>
      </c>
      <c r="F20" s="4">
        <v>7</v>
      </c>
      <c r="G20" s="4">
        <v>5</v>
      </c>
      <c r="H20" s="4">
        <v>11</v>
      </c>
      <c r="I20" s="4">
        <v>12</v>
      </c>
      <c r="J20" s="4">
        <v>10</v>
      </c>
      <c r="K20" s="4">
        <f t="shared" si="0"/>
        <v>38</v>
      </c>
      <c r="L20" s="4" t="s">
        <v>178</v>
      </c>
      <c r="M20" s="4">
        <f t="shared" si="1"/>
        <v>38</v>
      </c>
      <c r="N20" s="4"/>
      <c r="O20" s="4" t="s">
        <v>202</v>
      </c>
      <c r="P20" s="4">
        <v>12</v>
      </c>
      <c r="Q20" s="4" t="s">
        <v>79</v>
      </c>
    </row>
    <row r="21" spans="1:17" ht="94.5" x14ac:dyDescent="0.25">
      <c r="A21" s="4" t="s">
        <v>10</v>
      </c>
      <c r="B21" s="4">
        <v>15</v>
      </c>
      <c r="C21" s="6" t="s">
        <v>149</v>
      </c>
      <c r="D21" s="4" t="s">
        <v>34</v>
      </c>
      <c r="E21" s="4" t="s">
        <v>159</v>
      </c>
      <c r="F21" s="4">
        <v>7</v>
      </c>
      <c r="G21" s="4">
        <v>5</v>
      </c>
      <c r="H21" s="4">
        <v>11</v>
      </c>
      <c r="I21" s="4">
        <v>11</v>
      </c>
      <c r="J21" s="4">
        <v>10</v>
      </c>
      <c r="K21" s="4">
        <f t="shared" si="0"/>
        <v>37</v>
      </c>
      <c r="L21" s="4" t="s">
        <v>178</v>
      </c>
      <c r="M21" s="4">
        <f t="shared" si="1"/>
        <v>37</v>
      </c>
      <c r="N21" s="4"/>
      <c r="O21" s="4" t="s">
        <v>202</v>
      </c>
      <c r="P21" s="4">
        <v>13</v>
      </c>
      <c r="Q21" s="4" t="s">
        <v>11</v>
      </c>
    </row>
    <row r="22" spans="1:17" ht="78.75" x14ac:dyDescent="0.25">
      <c r="A22" s="4" t="s">
        <v>10</v>
      </c>
      <c r="B22" s="4">
        <v>16</v>
      </c>
      <c r="C22" s="5" t="s">
        <v>157</v>
      </c>
      <c r="D22" s="6" t="s">
        <v>49</v>
      </c>
      <c r="E22" s="7" t="s">
        <v>158</v>
      </c>
      <c r="F22" s="4">
        <v>7</v>
      </c>
      <c r="G22" s="4">
        <v>4</v>
      </c>
      <c r="H22" s="4">
        <v>13</v>
      </c>
      <c r="I22" s="4">
        <v>5</v>
      </c>
      <c r="J22" s="4">
        <v>15</v>
      </c>
      <c r="K22" s="4">
        <f t="shared" si="0"/>
        <v>37</v>
      </c>
      <c r="L22" s="4" t="s">
        <v>178</v>
      </c>
      <c r="M22" s="4">
        <f t="shared" si="1"/>
        <v>37</v>
      </c>
      <c r="N22" s="4"/>
      <c r="O22" s="4" t="s">
        <v>202</v>
      </c>
      <c r="P22" s="4">
        <v>13</v>
      </c>
      <c r="Q22" s="8" t="s">
        <v>50</v>
      </c>
    </row>
    <row r="23" spans="1:17" ht="94.5" x14ac:dyDescent="0.25">
      <c r="A23" s="4" t="s">
        <v>10</v>
      </c>
      <c r="B23" s="4">
        <v>17</v>
      </c>
      <c r="C23" s="6" t="s">
        <v>149</v>
      </c>
      <c r="D23" s="4" t="s">
        <v>14</v>
      </c>
      <c r="E23" s="4" t="s">
        <v>159</v>
      </c>
      <c r="F23" s="4">
        <v>7</v>
      </c>
      <c r="G23" s="4">
        <v>6</v>
      </c>
      <c r="H23" s="4">
        <v>10</v>
      </c>
      <c r="I23" s="4">
        <v>5</v>
      </c>
      <c r="J23" s="4">
        <v>3</v>
      </c>
      <c r="K23" s="4">
        <f t="shared" si="0"/>
        <v>24</v>
      </c>
      <c r="L23" s="4">
        <v>11</v>
      </c>
      <c r="M23" s="4">
        <f t="shared" si="1"/>
        <v>35</v>
      </c>
      <c r="N23" s="4"/>
      <c r="O23" s="4" t="s">
        <v>202</v>
      </c>
      <c r="P23" s="4">
        <v>14</v>
      </c>
      <c r="Q23" s="4" t="s">
        <v>11</v>
      </c>
    </row>
    <row r="24" spans="1:17" ht="94.5" x14ac:dyDescent="0.25">
      <c r="A24" s="4" t="s">
        <v>10</v>
      </c>
      <c r="B24" s="4">
        <v>18</v>
      </c>
      <c r="C24" s="6" t="s">
        <v>149</v>
      </c>
      <c r="D24" s="4" t="s">
        <v>13</v>
      </c>
      <c r="E24" s="4" t="s">
        <v>159</v>
      </c>
      <c r="F24" s="4">
        <v>7</v>
      </c>
      <c r="G24" s="4">
        <v>5</v>
      </c>
      <c r="H24" s="4">
        <v>8</v>
      </c>
      <c r="I24" s="4">
        <v>7</v>
      </c>
      <c r="J24" s="4">
        <v>3</v>
      </c>
      <c r="K24" s="4">
        <f t="shared" si="0"/>
        <v>23</v>
      </c>
      <c r="L24" s="4">
        <v>11</v>
      </c>
      <c r="M24" s="4">
        <f t="shared" si="1"/>
        <v>34</v>
      </c>
      <c r="N24" s="4"/>
      <c r="O24" s="4" t="s">
        <v>202</v>
      </c>
      <c r="P24" s="4">
        <v>14</v>
      </c>
      <c r="Q24" s="4" t="s">
        <v>11</v>
      </c>
    </row>
    <row r="25" spans="1:17" ht="78.75" x14ac:dyDescent="0.25">
      <c r="A25" s="12" t="s">
        <v>136</v>
      </c>
      <c r="B25" s="4">
        <v>19</v>
      </c>
      <c r="C25" s="6" t="s">
        <v>151</v>
      </c>
      <c r="D25" s="12" t="s">
        <v>138</v>
      </c>
      <c r="E25" s="9" t="s">
        <v>153</v>
      </c>
      <c r="F25" s="12">
        <v>7</v>
      </c>
      <c r="G25" s="13">
        <v>4</v>
      </c>
      <c r="H25" s="13">
        <v>8</v>
      </c>
      <c r="I25" s="13">
        <v>11</v>
      </c>
      <c r="J25" s="13">
        <v>0</v>
      </c>
      <c r="K25" s="13">
        <f t="shared" si="0"/>
        <v>23</v>
      </c>
      <c r="L25" s="13">
        <v>10</v>
      </c>
      <c r="M25" s="4">
        <f t="shared" si="1"/>
        <v>33</v>
      </c>
      <c r="N25" s="13"/>
      <c r="O25" s="4" t="s">
        <v>202</v>
      </c>
      <c r="P25" s="13">
        <v>15</v>
      </c>
      <c r="Q25" s="13" t="s">
        <v>137</v>
      </c>
    </row>
    <row r="28" spans="1:17" ht="63" x14ac:dyDescent="0.25">
      <c r="C28" s="1" t="s">
        <v>188</v>
      </c>
      <c r="D28" s="1" t="s">
        <v>191</v>
      </c>
      <c r="E28" s="1" t="s">
        <v>189</v>
      </c>
    </row>
    <row r="29" spans="1:17" ht="78.75" x14ac:dyDescent="0.25">
      <c r="C29" s="1" t="s">
        <v>190</v>
      </c>
      <c r="D29" s="1" t="s">
        <v>198</v>
      </c>
      <c r="E29" s="1" t="s">
        <v>199</v>
      </c>
    </row>
    <row r="30" spans="1:17" ht="63" x14ac:dyDescent="0.25">
      <c r="D30" s="1" t="s">
        <v>192</v>
      </c>
      <c r="E30" s="1" t="s">
        <v>189</v>
      </c>
    </row>
    <row r="31" spans="1:17" ht="47.25" x14ac:dyDescent="0.25">
      <c r="D31" s="1" t="s">
        <v>193</v>
      </c>
      <c r="E31" s="1" t="s">
        <v>194</v>
      </c>
    </row>
    <row r="32" spans="1:17" ht="63" x14ac:dyDescent="0.25">
      <c r="D32" s="1" t="s">
        <v>195</v>
      </c>
      <c r="E32" s="1" t="s">
        <v>189</v>
      </c>
    </row>
    <row r="33" spans="4:5" ht="63" x14ac:dyDescent="0.25">
      <c r="D33" s="1" t="s">
        <v>196</v>
      </c>
      <c r="E33" s="1" t="s">
        <v>189</v>
      </c>
    </row>
    <row r="34" spans="4:5" ht="63" x14ac:dyDescent="0.25">
      <c r="D34" s="1" t="s">
        <v>197</v>
      </c>
      <c r="E34" s="1" t="s">
        <v>189</v>
      </c>
    </row>
  </sheetData>
  <autoFilter ref="A6:Q25">
    <sortState ref="A6:R24">
      <sortCondition descending="1" ref="M5:M24"/>
    </sortState>
  </autoFilter>
  <sortState ref="A2:S43">
    <sortCondition descending="1" ref="K2:K43"/>
  </sortState>
  <mergeCells count="1">
    <mergeCell ref="A4:G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abSelected="1" topLeftCell="G1" zoomScale="124" zoomScaleNormal="124" workbookViewId="0">
      <selection activeCell="C43" sqref="C43:E49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8.28515625" style="1" bestFit="1" customWidth="1"/>
    <col min="7" max="10" width="13.42578125" style="1" customWidth="1"/>
    <col min="11" max="11" width="8.42578125" style="1" bestFit="1" customWidth="1"/>
    <col min="12" max="12" width="6.85546875" style="1" bestFit="1" customWidth="1"/>
    <col min="13" max="13" width="11.42578125" style="1" bestFit="1" customWidth="1"/>
    <col min="14" max="14" width="8.7109375" style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17" customFormat="1" x14ac:dyDescent="0.25">
      <c r="A1" s="18" t="s">
        <v>186</v>
      </c>
      <c r="B1" s="18"/>
      <c r="C1" s="16"/>
      <c r="D1" s="16"/>
      <c r="E1" s="16"/>
      <c r="F1" s="16"/>
      <c r="G1" s="16"/>
    </row>
    <row r="2" spans="1:17" s="17" customFormat="1" x14ac:dyDescent="0.25">
      <c r="A2" s="18" t="s">
        <v>183</v>
      </c>
      <c r="B2" s="18"/>
      <c r="C2" s="18"/>
      <c r="D2" s="18"/>
      <c r="E2" s="18"/>
      <c r="F2" s="18"/>
      <c r="G2" s="18"/>
    </row>
    <row r="3" spans="1:17" s="17" customFormat="1" x14ac:dyDescent="0.25">
      <c r="A3" s="18" t="s">
        <v>184</v>
      </c>
      <c r="B3" s="18"/>
      <c r="C3" s="18"/>
      <c r="D3" s="18"/>
      <c r="E3" s="18"/>
      <c r="F3" s="18"/>
      <c r="G3" s="18"/>
    </row>
    <row r="4" spans="1:17" s="17" customFormat="1" x14ac:dyDescent="0.25">
      <c r="A4" s="19" t="s">
        <v>187</v>
      </c>
      <c r="B4" s="19"/>
      <c r="C4" s="19"/>
      <c r="D4" s="19"/>
      <c r="E4" s="19"/>
      <c r="F4" s="19"/>
      <c r="G4" s="19"/>
    </row>
    <row r="5" spans="1:17" s="17" customFormat="1" x14ac:dyDescent="0.25">
      <c r="A5" s="18" t="s">
        <v>185</v>
      </c>
      <c r="B5" s="18"/>
      <c r="C5" s="18"/>
      <c r="D5" s="18"/>
      <c r="E5" s="18"/>
      <c r="F5" s="18"/>
      <c r="G5" s="18"/>
    </row>
    <row r="6" spans="1:17" s="2" customFormat="1" ht="78.75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174</v>
      </c>
      <c r="H6" s="3" t="s">
        <v>175</v>
      </c>
      <c r="I6" s="3" t="s">
        <v>176</v>
      </c>
      <c r="J6" s="3" t="s">
        <v>147</v>
      </c>
      <c r="K6" s="3" t="s">
        <v>177</v>
      </c>
      <c r="L6" s="3" t="s">
        <v>205</v>
      </c>
      <c r="M6" s="3" t="s">
        <v>203</v>
      </c>
      <c r="N6" s="3" t="s">
        <v>204</v>
      </c>
      <c r="O6" s="3" t="s">
        <v>7</v>
      </c>
      <c r="P6" s="3" t="s">
        <v>8</v>
      </c>
      <c r="Q6" s="3" t="s">
        <v>9</v>
      </c>
    </row>
    <row r="7" spans="1:17" ht="94.5" x14ac:dyDescent="0.25">
      <c r="A7" s="4" t="s">
        <v>10</v>
      </c>
      <c r="B7" s="4">
        <v>1</v>
      </c>
      <c r="C7" s="6" t="s">
        <v>149</v>
      </c>
      <c r="D7" s="4" t="s">
        <v>88</v>
      </c>
      <c r="E7" s="6" t="s">
        <v>152</v>
      </c>
      <c r="F7" s="4">
        <v>8</v>
      </c>
      <c r="G7" s="4">
        <v>10</v>
      </c>
      <c r="H7" s="4">
        <v>17</v>
      </c>
      <c r="I7" s="4">
        <v>20</v>
      </c>
      <c r="J7" s="4">
        <v>20</v>
      </c>
      <c r="K7" s="4">
        <f t="shared" ref="K7:K41" si="0">SUM(G7:J7)</f>
        <v>67</v>
      </c>
      <c r="L7" s="4">
        <v>19</v>
      </c>
      <c r="M7" s="4">
        <f t="shared" ref="M7:M41" si="1">SUM(K7:L7)</f>
        <v>86</v>
      </c>
      <c r="N7" s="4"/>
      <c r="O7" s="4" t="s">
        <v>200</v>
      </c>
      <c r="P7" s="4">
        <v>1</v>
      </c>
      <c r="Q7" s="4" t="s">
        <v>76</v>
      </c>
    </row>
    <row r="8" spans="1:17" ht="47.25" customHeight="1" x14ac:dyDescent="0.25">
      <c r="A8" s="4" t="s">
        <v>127</v>
      </c>
      <c r="B8" s="4">
        <v>2</v>
      </c>
      <c r="C8" s="6" t="s">
        <v>150</v>
      </c>
      <c r="D8" s="4" t="s">
        <v>130</v>
      </c>
      <c r="E8" s="10" t="s">
        <v>122</v>
      </c>
      <c r="F8" s="4">
        <v>8</v>
      </c>
      <c r="G8" s="4">
        <v>10</v>
      </c>
      <c r="H8" s="4">
        <v>14</v>
      </c>
      <c r="I8" s="4">
        <v>15</v>
      </c>
      <c r="J8" s="4">
        <v>22</v>
      </c>
      <c r="K8" s="4">
        <f t="shared" si="0"/>
        <v>61</v>
      </c>
      <c r="L8" s="4">
        <v>19</v>
      </c>
      <c r="M8" s="4">
        <f t="shared" si="1"/>
        <v>80</v>
      </c>
      <c r="N8" s="4"/>
      <c r="O8" s="4" t="s">
        <v>200</v>
      </c>
      <c r="P8" s="4">
        <v>2</v>
      </c>
      <c r="Q8" s="4" t="s">
        <v>124</v>
      </c>
    </row>
    <row r="9" spans="1:17" ht="48.75" customHeight="1" x14ac:dyDescent="0.25">
      <c r="A9" s="4" t="s">
        <v>10</v>
      </c>
      <c r="B9" s="4">
        <v>3</v>
      </c>
      <c r="C9" s="6" t="s">
        <v>149</v>
      </c>
      <c r="D9" s="4" t="s">
        <v>98</v>
      </c>
      <c r="E9" s="6" t="s">
        <v>152</v>
      </c>
      <c r="F9" s="4">
        <v>8</v>
      </c>
      <c r="G9" s="4">
        <v>10</v>
      </c>
      <c r="H9" s="4">
        <v>13</v>
      </c>
      <c r="I9" s="4">
        <v>16</v>
      </c>
      <c r="J9" s="4">
        <v>22</v>
      </c>
      <c r="K9" s="4">
        <f t="shared" si="0"/>
        <v>61</v>
      </c>
      <c r="L9" s="4">
        <v>17</v>
      </c>
      <c r="M9" s="4">
        <f t="shared" si="1"/>
        <v>78</v>
      </c>
      <c r="N9" s="4"/>
      <c r="O9" s="4" t="s">
        <v>206</v>
      </c>
      <c r="P9" s="4">
        <v>3</v>
      </c>
      <c r="Q9" s="4" t="s">
        <v>74</v>
      </c>
    </row>
    <row r="10" spans="1:17" ht="47.25" customHeight="1" x14ac:dyDescent="0.25">
      <c r="A10" s="4" t="s">
        <v>127</v>
      </c>
      <c r="B10" s="4">
        <v>4</v>
      </c>
      <c r="C10" s="6" t="s">
        <v>150</v>
      </c>
      <c r="D10" s="4" t="s">
        <v>129</v>
      </c>
      <c r="E10" s="10" t="s">
        <v>122</v>
      </c>
      <c r="F10" s="4">
        <v>8</v>
      </c>
      <c r="G10" s="4">
        <v>10</v>
      </c>
      <c r="H10" s="4">
        <v>15</v>
      </c>
      <c r="I10" s="4">
        <v>12</v>
      </c>
      <c r="J10" s="4">
        <v>19</v>
      </c>
      <c r="K10" s="4">
        <f t="shared" si="0"/>
        <v>56</v>
      </c>
      <c r="L10" s="4">
        <v>19</v>
      </c>
      <c r="M10" s="4">
        <f t="shared" si="1"/>
        <v>75</v>
      </c>
      <c r="N10" s="4"/>
      <c r="O10" s="4" t="s">
        <v>206</v>
      </c>
      <c r="P10" s="4">
        <v>4</v>
      </c>
      <c r="Q10" s="4" t="s">
        <v>124</v>
      </c>
    </row>
    <row r="11" spans="1:17" ht="110.25" x14ac:dyDescent="0.25">
      <c r="A11" s="4" t="s">
        <v>127</v>
      </c>
      <c r="B11" s="4">
        <v>5</v>
      </c>
      <c r="C11" s="6" t="s">
        <v>150</v>
      </c>
      <c r="D11" s="4" t="s">
        <v>128</v>
      </c>
      <c r="E11" s="10" t="s">
        <v>122</v>
      </c>
      <c r="F11" s="4">
        <v>8</v>
      </c>
      <c r="G11" s="4">
        <v>7</v>
      </c>
      <c r="H11" s="4">
        <v>15</v>
      </c>
      <c r="I11" s="4">
        <v>9</v>
      </c>
      <c r="J11" s="4">
        <v>21</v>
      </c>
      <c r="K11" s="4">
        <f t="shared" si="0"/>
        <v>52</v>
      </c>
      <c r="L11" s="4">
        <v>19</v>
      </c>
      <c r="M11" s="4">
        <f t="shared" si="1"/>
        <v>71</v>
      </c>
      <c r="N11" s="4"/>
      <c r="O11" s="4" t="s">
        <v>206</v>
      </c>
      <c r="P11" s="4">
        <v>5</v>
      </c>
      <c r="Q11" s="4" t="s">
        <v>124</v>
      </c>
    </row>
    <row r="12" spans="1:17" ht="94.5" x14ac:dyDescent="0.25">
      <c r="A12" s="4" t="s">
        <v>10</v>
      </c>
      <c r="B12" s="4">
        <v>6</v>
      </c>
      <c r="C12" s="6" t="s">
        <v>149</v>
      </c>
      <c r="D12" s="4" t="s">
        <v>92</v>
      </c>
      <c r="E12" s="6" t="s">
        <v>152</v>
      </c>
      <c r="F12" s="4">
        <v>8</v>
      </c>
      <c r="G12" s="4">
        <v>5</v>
      </c>
      <c r="H12" s="4">
        <v>16</v>
      </c>
      <c r="I12" s="4">
        <v>16</v>
      </c>
      <c r="J12" s="4">
        <v>17</v>
      </c>
      <c r="K12" s="4">
        <f t="shared" si="0"/>
        <v>54</v>
      </c>
      <c r="L12" s="4">
        <v>15</v>
      </c>
      <c r="M12" s="4">
        <f t="shared" si="1"/>
        <v>69</v>
      </c>
      <c r="N12" s="4"/>
      <c r="O12" s="4" t="s">
        <v>202</v>
      </c>
      <c r="P12" s="4">
        <v>6</v>
      </c>
      <c r="Q12" s="4" t="s">
        <v>74</v>
      </c>
    </row>
    <row r="13" spans="1:17" ht="94.5" x14ac:dyDescent="0.25">
      <c r="A13" s="4" t="s">
        <v>10</v>
      </c>
      <c r="B13" s="4">
        <v>7</v>
      </c>
      <c r="C13" s="6" t="s">
        <v>149</v>
      </c>
      <c r="D13" s="4" t="s">
        <v>90</v>
      </c>
      <c r="E13" s="6" t="s">
        <v>152</v>
      </c>
      <c r="F13" s="4">
        <v>8</v>
      </c>
      <c r="G13" s="4">
        <v>8</v>
      </c>
      <c r="H13" s="4">
        <v>7</v>
      </c>
      <c r="I13" s="4">
        <v>9</v>
      </c>
      <c r="J13" s="4">
        <v>19</v>
      </c>
      <c r="K13" s="4">
        <f t="shared" si="0"/>
        <v>43</v>
      </c>
      <c r="L13" s="4">
        <v>14</v>
      </c>
      <c r="M13" s="4">
        <f t="shared" si="1"/>
        <v>57</v>
      </c>
      <c r="N13" s="4"/>
      <c r="O13" s="4" t="s">
        <v>202</v>
      </c>
      <c r="P13" s="4">
        <v>7</v>
      </c>
      <c r="Q13" s="4" t="s">
        <v>76</v>
      </c>
    </row>
    <row r="14" spans="1:17" ht="94.5" x14ac:dyDescent="0.25">
      <c r="A14" s="4" t="s">
        <v>10</v>
      </c>
      <c r="B14" s="4">
        <v>8</v>
      </c>
      <c r="C14" s="6" t="s">
        <v>149</v>
      </c>
      <c r="D14" s="4" t="s">
        <v>97</v>
      </c>
      <c r="E14" s="6" t="s">
        <v>152</v>
      </c>
      <c r="F14" s="4">
        <v>8</v>
      </c>
      <c r="G14" s="4">
        <v>10</v>
      </c>
      <c r="H14" s="4">
        <v>14</v>
      </c>
      <c r="I14" s="4">
        <v>13</v>
      </c>
      <c r="J14" s="4">
        <v>19</v>
      </c>
      <c r="K14" s="4">
        <f t="shared" si="0"/>
        <v>56</v>
      </c>
      <c r="L14" s="4" t="s">
        <v>178</v>
      </c>
      <c r="M14" s="4">
        <f t="shared" si="1"/>
        <v>56</v>
      </c>
      <c r="N14" s="4"/>
      <c r="O14" s="4" t="s">
        <v>202</v>
      </c>
      <c r="P14" s="4">
        <v>8</v>
      </c>
      <c r="Q14" s="4" t="s">
        <v>74</v>
      </c>
    </row>
    <row r="15" spans="1:17" ht="47.25" x14ac:dyDescent="0.25">
      <c r="A15" s="4" t="s">
        <v>39</v>
      </c>
      <c r="B15" s="4">
        <v>9</v>
      </c>
      <c r="C15" s="4" t="s">
        <v>161</v>
      </c>
      <c r="D15" s="4" t="s">
        <v>41</v>
      </c>
      <c r="E15" s="4" t="s">
        <v>162</v>
      </c>
      <c r="F15" s="4">
        <v>8</v>
      </c>
      <c r="G15" s="4">
        <v>5</v>
      </c>
      <c r="H15" s="4">
        <v>16</v>
      </c>
      <c r="I15" s="4">
        <v>12</v>
      </c>
      <c r="J15" s="4">
        <v>10</v>
      </c>
      <c r="K15" s="4">
        <f t="shared" si="0"/>
        <v>43</v>
      </c>
      <c r="L15" s="4">
        <v>12</v>
      </c>
      <c r="M15" s="4">
        <f t="shared" si="1"/>
        <v>55</v>
      </c>
      <c r="N15" s="4"/>
      <c r="O15" s="4" t="s">
        <v>202</v>
      </c>
      <c r="P15" s="4">
        <v>9</v>
      </c>
      <c r="Q15" s="4" t="s">
        <v>40</v>
      </c>
    </row>
    <row r="16" spans="1:17" ht="94.5" x14ac:dyDescent="0.25">
      <c r="A16" s="4" t="s">
        <v>10</v>
      </c>
      <c r="B16" s="4">
        <v>10</v>
      </c>
      <c r="C16" s="6" t="s">
        <v>149</v>
      </c>
      <c r="D16" s="4" t="s">
        <v>91</v>
      </c>
      <c r="E16" s="6" t="s">
        <v>152</v>
      </c>
      <c r="F16" s="4">
        <v>8</v>
      </c>
      <c r="G16" s="4">
        <v>7</v>
      </c>
      <c r="H16" s="4">
        <v>9</v>
      </c>
      <c r="I16" s="4">
        <v>15</v>
      </c>
      <c r="J16" s="4">
        <v>10</v>
      </c>
      <c r="K16" s="4">
        <f t="shared" si="0"/>
        <v>41</v>
      </c>
      <c r="L16" s="4">
        <v>12</v>
      </c>
      <c r="M16" s="4">
        <f t="shared" si="1"/>
        <v>53</v>
      </c>
      <c r="N16" s="4"/>
      <c r="O16" s="4" t="s">
        <v>202</v>
      </c>
      <c r="P16" s="4">
        <v>10</v>
      </c>
      <c r="Q16" s="4" t="s">
        <v>76</v>
      </c>
    </row>
    <row r="17" spans="1:17" ht="78.75" x14ac:dyDescent="0.25">
      <c r="A17" s="4" t="s">
        <v>139</v>
      </c>
      <c r="B17" s="4">
        <v>11</v>
      </c>
      <c r="C17" s="6" t="s">
        <v>151</v>
      </c>
      <c r="D17" s="4" t="s">
        <v>140</v>
      </c>
      <c r="E17" s="6" t="s">
        <v>153</v>
      </c>
      <c r="F17" s="4">
        <v>8</v>
      </c>
      <c r="G17" s="6">
        <v>6</v>
      </c>
      <c r="H17" s="6">
        <v>9</v>
      </c>
      <c r="I17" s="6">
        <v>10</v>
      </c>
      <c r="J17" s="6">
        <v>15</v>
      </c>
      <c r="K17" s="6">
        <f t="shared" si="0"/>
        <v>40</v>
      </c>
      <c r="L17" s="4">
        <v>12</v>
      </c>
      <c r="M17" s="4">
        <f t="shared" si="1"/>
        <v>52</v>
      </c>
      <c r="N17" s="6"/>
      <c r="O17" s="4" t="s">
        <v>202</v>
      </c>
      <c r="P17" s="6">
        <v>11</v>
      </c>
      <c r="Q17" s="6" t="s">
        <v>135</v>
      </c>
    </row>
    <row r="18" spans="1:17" ht="94.5" x14ac:dyDescent="0.25">
      <c r="A18" s="4" t="s">
        <v>10</v>
      </c>
      <c r="B18" s="4">
        <v>12</v>
      </c>
      <c r="C18" s="6" t="s">
        <v>149</v>
      </c>
      <c r="D18" s="4" t="s">
        <v>96</v>
      </c>
      <c r="E18" s="6" t="s">
        <v>152</v>
      </c>
      <c r="F18" s="4">
        <v>8</v>
      </c>
      <c r="G18" s="4">
        <v>4</v>
      </c>
      <c r="H18" s="4">
        <v>12</v>
      </c>
      <c r="I18" s="4">
        <v>9</v>
      </c>
      <c r="J18" s="4">
        <v>15</v>
      </c>
      <c r="K18" s="4">
        <f t="shared" si="0"/>
        <v>40</v>
      </c>
      <c r="L18" s="4">
        <v>12</v>
      </c>
      <c r="M18" s="4">
        <f t="shared" si="1"/>
        <v>52</v>
      </c>
      <c r="N18" s="4"/>
      <c r="O18" s="4" t="s">
        <v>202</v>
      </c>
      <c r="P18" s="4">
        <v>11</v>
      </c>
      <c r="Q18" s="4" t="s">
        <v>74</v>
      </c>
    </row>
    <row r="19" spans="1:17" ht="94.5" x14ac:dyDescent="0.25">
      <c r="A19" s="4" t="s">
        <v>10</v>
      </c>
      <c r="B19" s="4">
        <v>13</v>
      </c>
      <c r="C19" s="6" t="s">
        <v>149</v>
      </c>
      <c r="D19" s="4" t="s">
        <v>87</v>
      </c>
      <c r="E19" s="6" t="s">
        <v>152</v>
      </c>
      <c r="F19" s="4">
        <v>8</v>
      </c>
      <c r="G19" s="4">
        <v>4</v>
      </c>
      <c r="H19" s="4">
        <v>13</v>
      </c>
      <c r="I19" s="4">
        <v>7</v>
      </c>
      <c r="J19" s="4">
        <v>12</v>
      </c>
      <c r="K19" s="4">
        <f t="shared" si="0"/>
        <v>36</v>
      </c>
      <c r="L19" s="4">
        <v>12</v>
      </c>
      <c r="M19" s="4">
        <f t="shared" si="1"/>
        <v>48</v>
      </c>
      <c r="N19" s="4"/>
      <c r="O19" s="4" t="s">
        <v>202</v>
      </c>
      <c r="P19" s="4">
        <v>12</v>
      </c>
      <c r="Q19" s="4" t="s">
        <v>76</v>
      </c>
    </row>
    <row r="20" spans="1:17" ht="78.75" x14ac:dyDescent="0.25">
      <c r="A20" s="4" t="s">
        <v>10</v>
      </c>
      <c r="B20" s="4">
        <v>14</v>
      </c>
      <c r="C20" s="6" t="s">
        <v>157</v>
      </c>
      <c r="D20" s="6" t="s">
        <v>59</v>
      </c>
      <c r="E20" s="4" t="s">
        <v>158</v>
      </c>
      <c r="F20" s="4">
        <v>8</v>
      </c>
      <c r="G20" s="4">
        <v>6</v>
      </c>
      <c r="H20" s="4">
        <v>11</v>
      </c>
      <c r="I20" s="4">
        <v>8</v>
      </c>
      <c r="J20" s="4">
        <v>10</v>
      </c>
      <c r="K20" s="4">
        <f t="shared" si="0"/>
        <v>35</v>
      </c>
      <c r="L20" s="4">
        <v>13</v>
      </c>
      <c r="M20" s="4">
        <f t="shared" si="1"/>
        <v>48</v>
      </c>
      <c r="N20" s="4"/>
      <c r="O20" s="4" t="s">
        <v>202</v>
      </c>
      <c r="P20" s="4">
        <v>12</v>
      </c>
      <c r="Q20" s="8" t="s">
        <v>50</v>
      </c>
    </row>
    <row r="21" spans="1:17" ht="78.75" x14ac:dyDescent="0.25">
      <c r="A21" s="4" t="s">
        <v>10</v>
      </c>
      <c r="B21" s="4">
        <v>15</v>
      </c>
      <c r="C21" s="6" t="s">
        <v>155</v>
      </c>
      <c r="D21" s="4" t="s">
        <v>48</v>
      </c>
      <c r="E21" s="4" t="s">
        <v>163</v>
      </c>
      <c r="F21" s="4">
        <v>8</v>
      </c>
      <c r="G21" s="4">
        <v>8</v>
      </c>
      <c r="H21" s="4">
        <v>9</v>
      </c>
      <c r="I21" s="4">
        <v>10</v>
      </c>
      <c r="J21" s="4">
        <v>10</v>
      </c>
      <c r="K21" s="4">
        <f t="shared" si="0"/>
        <v>37</v>
      </c>
      <c r="L21" s="4">
        <v>10</v>
      </c>
      <c r="M21" s="4">
        <f t="shared" si="1"/>
        <v>47</v>
      </c>
      <c r="N21" s="4"/>
      <c r="O21" s="4" t="s">
        <v>202</v>
      </c>
      <c r="P21" s="4">
        <v>13</v>
      </c>
      <c r="Q21" s="4" t="s">
        <v>47</v>
      </c>
    </row>
    <row r="22" spans="1:17" ht="78.75" x14ac:dyDescent="0.25">
      <c r="A22" s="4" t="s">
        <v>10</v>
      </c>
      <c r="B22" s="4">
        <v>16</v>
      </c>
      <c r="C22" s="6" t="s">
        <v>157</v>
      </c>
      <c r="D22" s="6" t="s">
        <v>58</v>
      </c>
      <c r="E22" s="4" t="s">
        <v>158</v>
      </c>
      <c r="F22" s="4">
        <v>8</v>
      </c>
      <c r="G22" s="4">
        <v>3</v>
      </c>
      <c r="H22" s="4">
        <v>8</v>
      </c>
      <c r="I22" s="4">
        <v>10</v>
      </c>
      <c r="J22" s="4">
        <v>12</v>
      </c>
      <c r="K22" s="4">
        <f t="shared" si="0"/>
        <v>33</v>
      </c>
      <c r="L22" s="4">
        <v>14</v>
      </c>
      <c r="M22" s="4">
        <f t="shared" si="1"/>
        <v>47</v>
      </c>
      <c r="N22" s="4"/>
      <c r="O22" s="4" t="s">
        <v>202</v>
      </c>
      <c r="P22" s="4">
        <v>13</v>
      </c>
      <c r="Q22" s="8" t="s">
        <v>50</v>
      </c>
    </row>
    <row r="23" spans="1:17" ht="78.75" x14ac:dyDescent="0.25">
      <c r="A23" s="4" t="s">
        <v>10</v>
      </c>
      <c r="B23" s="4">
        <v>17</v>
      </c>
      <c r="C23" s="4" t="s">
        <v>156</v>
      </c>
      <c r="D23" s="4" t="s">
        <v>65</v>
      </c>
      <c r="E23" s="4" t="s">
        <v>160</v>
      </c>
      <c r="F23" s="4">
        <v>8</v>
      </c>
      <c r="G23" s="4">
        <v>7</v>
      </c>
      <c r="H23" s="4">
        <v>10</v>
      </c>
      <c r="I23" s="4">
        <v>8</v>
      </c>
      <c r="J23" s="4">
        <v>10</v>
      </c>
      <c r="K23" s="4">
        <f t="shared" si="0"/>
        <v>35</v>
      </c>
      <c r="L23" s="4">
        <v>10</v>
      </c>
      <c r="M23" s="4">
        <f t="shared" si="1"/>
        <v>45</v>
      </c>
      <c r="N23" s="4"/>
      <c r="O23" s="4" t="s">
        <v>202</v>
      </c>
      <c r="P23" s="4">
        <v>14</v>
      </c>
      <c r="Q23" s="4" t="s">
        <v>60</v>
      </c>
    </row>
    <row r="24" spans="1:17" ht="94.5" x14ac:dyDescent="0.25">
      <c r="A24" s="4" t="s">
        <v>10</v>
      </c>
      <c r="B24" s="4">
        <v>18</v>
      </c>
      <c r="C24" s="6" t="s">
        <v>149</v>
      </c>
      <c r="D24" s="4" t="s">
        <v>17</v>
      </c>
      <c r="E24" s="4" t="s">
        <v>159</v>
      </c>
      <c r="F24" s="4">
        <v>8</v>
      </c>
      <c r="G24" s="4">
        <v>7</v>
      </c>
      <c r="H24" s="4">
        <v>7</v>
      </c>
      <c r="I24" s="4">
        <v>7</v>
      </c>
      <c r="J24" s="4">
        <v>10</v>
      </c>
      <c r="K24" s="4">
        <f t="shared" si="0"/>
        <v>31</v>
      </c>
      <c r="L24" s="4">
        <v>14</v>
      </c>
      <c r="M24" s="4">
        <f t="shared" si="1"/>
        <v>45</v>
      </c>
      <c r="N24" s="4"/>
      <c r="O24" s="4" t="s">
        <v>202</v>
      </c>
      <c r="P24" s="4">
        <v>14</v>
      </c>
      <c r="Q24" s="4" t="s">
        <v>11</v>
      </c>
    </row>
    <row r="25" spans="1:17" ht="78.75" x14ac:dyDescent="0.25">
      <c r="A25" s="4" t="s">
        <v>10</v>
      </c>
      <c r="B25" s="4">
        <v>19</v>
      </c>
      <c r="C25" s="4" t="s">
        <v>156</v>
      </c>
      <c r="D25" s="4" t="s">
        <v>62</v>
      </c>
      <c r="E25" s="4" t="s">
        <v>160</v>
      </c>
      <c r="F25" s="4">
        <v>8</v>
      </c>
      <c r="G25" s="4">
        <v>6</v>
      </c>
      <c r="H25" s="4">
        <v>11</v>
      </c>
      <c r="I25" s="4">
        <v>6</v>
      </c>
      <c r="J25" s="4">
        <v>10</v>
      </c>
      <c r="K25" s="4">
        <f t="shared" si="0"/>
        <v>33</v>
      </c>
      <c r="L25" s="4">
        <v>11</v>
      </c>
      <c r="M25" s="4">
        <f t="shared" si="1"/>
        <v>44</v>
      </c>
      <c r="N25" s="4"/>
      <c r="O25" s="4" t="s">
        <v>202</v>
      </c>
      <c r="P25" s="4">
        <v>15</v>
      </c>
      <c r="Q25" s="4" t="s">
        <v>60</v>
      </c>
    </row>
    <row r="26" spans="1:17" ht="94.5" x14ac:dyDescent="0.25">
      <c r="A26" s="4" t="s">
        <v>10</v>
      </c>
      <c r="B26" s="4">
        <v>20</v>
      </c>
      <c r="C26" s="6" t="s">
        <v>149</v>
      </c>
      <c r="D26" s="4" t="s">
        <v>18</v>
      </c>
      <c r="E26" s="4" t="s">
        <v>159</v>
      </c>
      <c r="F26" s="4">
        <v>8</v>
      </c>
      <c r="G26" s="4">
        <v>5</v>
      </c>
      <c r="H26" s="4">
        <v>9</v>
      </c>
      <c r="I26" s="4">
        <v>9</v>
      </c>
      <c r="J26" s="4">
        <v>10</v>
      </c>
      <c r="K26" s="4">
        <f t="shared" si="0"/>
        <v>33</v>
      </c>
      <c r="L26" s="4">
        <v>11</v>
      </c>
      <c r="M26" s="4">
        <f t="shared" si="1"/>
        <v>44</v>
      </c>
      <c r="N26" s="4"/>
      <c r="O26" s="4" t="s">
        <v>202</v>
      </c>
      <c r="P26" s="4">
        <v>15</v>
      </c>
      <c r="Q26" s="4" t="s">
        <v>11</v>
      </c>
    </row>
    <row r="27" spans="1:17" ht="94.5" x14ac:dyDescent="0.25">
      <c r="A27" s="4" t="s">
        <v>10</v>
      </c>
      <c r="B27" s="4">
        <v>21</v>
      </c>
      <c r="C27" s="6" t="s">
        <v>149</v>
      </c>
      <c r="D27" s="4" t="s">
        <v>38</v>
      </c>
      <c r="E27" s="4" t="s">
        <v>159</v>
      </c>
      <c r="F27" s="4">
        <v>8</v>
      </c>
      <c r="G27" s="4">
        <v>6</v>
      </c>
      <c r="H27" s="4">
        <v>8</v>
      </c>
      <c r="I27" s="4">
        <v>16</v>
      </c>
      <c r="J27" s="4">
        <v>3</v>
      </c>
      <c r="K27" s="4">
        <f t="shared" si="0"/>
        <v>33</v>
      </c>
      <c r="L27" s="4">
        <v>10</v>
      </c>
      <c r="M27" s="4">
        <f t="shared" si="1"/>
        <v>43</v>
      </c>
      <c r="N27" s="4"/>
      <c r="O27" s="4" t="s">
        <v>202</v>
      </c>
      <c r="P27" s="4">
        <v>16</v>
      </c>
      <c r="Q27" s="4" t="s">
        <v>11</v>
      </c>
    </row>
    <row r="28" spans="1:17" ht="78.75" x14ac:dyDescent="0.25">
      <c r="A28" s="4" t="s">
        <v>10</v>
      </c>
      <c r="B28" s="4">
        <v>22</v>
      </c>
      <c r="C28" s="6" t="s">
        <v>157</v>
      </c>
      <c r="D28" s="6" t="s">
        <v>57</v>
      </c>
      <c r="E28" s="4" t="s">
        <v>158</v>
      </c>
      <c r="F28" s="4">
        <v>8</v>
      </c>
      <c r="G28" s="4">
        <v>5</v>
      </c>
      <c r="H28" s="4">
        <v>10</v>
      </c>
      <c r="I28" s="4">
        <v>8</v>
      </c>
      <c r="J28" s="4">
        <v>10</v>
      </c>
      <c r="K28" s="4">
        <f t="shared" si="0"/>
        <v>33</v>
      </c>
      <c r="L28" s="4">
        <v>10</v>
      </c>
      <c r="M28" s="4">
        <f t="shared" si="1"/>
        <v>43</v>
      </c>
      <c r="N28" s="4"/>
      <c r="O28" s="4" t="s">
        <v>202</v>
      </c>
      <c r="P28" s="4">
        <v>16</v>
      </c>
      <c r="Q28" s="8" t="s">
        <v>50</v>
      </c>
    </row>
    <row r="29" spans="1:17" ht="94.5" x14ac:dyDescent="0.25">
      <c r="A29" s="4" t="s">
        <v>10</v>
      </c>
      <c r="B29" s="4">
        <v>23</v>
      </c>
      <c r="C29" s="6" t="s">
        <v>149</v>
      </c>
      <c r="D29" s="4" t="s">
        <v>94</v>
      </c>
      <c r="E29" s="6" t="s">
        <v>152</v>
      </c>
      <c r="F29" s="4">
        <v>8</v>
      </c>
      <c r="G29" s="4">
        <v>6</v>
      </c>
      <c r="H29" s="4">
        <v>9</v>
      </c>
      <c r="I29" s="4">
        <v>9</v>
      </c>
      <c r="J29" s="4">
        <v>8</v>
      </c>
      <c r="K29" s="4">
        <f t="shared" si="0"/>
        <v>32</v>
      </c>
      <c r="L29" s="4">
        <v>10</v>
      </c>
      <c r="M29" s="4">
        <f t="shared" si="1"/>
        <v>42</v>
      </c>
      <c r="N29" s="4"/>
      <c r="O29" s="4" t="s">
        <v>202</v>
      </c>
      <c r="P29" s="4">
        <v>17</v>
      </c>
      <c r="Q29" s="4" t="s">
        <v>74</v>
      </c>
    </row>
    <row r="30" spans="1:17" ht="78.75" x14ac:dyDescent="0.25">
      <c r="A30" s="4" t="s">
        <v>10</v>
      </c>
      <c r="B30" s="4">
        <v>24</v>
      </c>
      <c r="C30" s="6" t="s">
        <v>155</v>
      </c>
      <c r="D30" s="4" t="s">
        <v>46</v>
      </c>
      <c r="E30" s="4" t="s">
        <v>163</v>
      </c>
      <c r="F30" s="4">
        <v>8</v>
      </c>
      <c r="G30" s="4">
        <v>4</v>
      </c>
      <c r="H30" s="4">
        <v>9</v>
      </c>
      <c r="I30" s="4">
        <v>8</v>
      </c>
      <c r="J30" s="4">
        <v>8</v>
      </c>
      <c r="K30" s="4">
        <f t="shared" si="0"/>
        <v>29</v>
      </c>
      <c r="L30" s="4">
        <v>12</v>
      </c>
      <c r="M30" s="4">
        <f t="shared" si="1"/>
        <v>41</v>
      </c>
      <c r="N30" s="4"/>
      <c r="O30" s="4" t="s">
        <v>202</v>
      </c>
      <c r="P30" s="4">
        <v>18</v>
      </c>
      <c r="Q30" s="4" t="s">
        <v>47</v>
      </c>
    </row>
    <row r="31" spans="1:17" ht="78.75" x14ac:dyDescent="0.25">
      <c r="A31" s="4" t="s">
        <v>10</v>
      </c>
      <c r="B31" s="4">
        <v>25</v>
      </c>
      <c r="C31" s="4" t="s">
        <v>156</v>
      </c>
      <c r="D31" s="4" t="s">
        <v>61</v>
      </c>
      <c r="E31" s="4" t="s">
        <v>160</v>
      </c>
      <c r="F31" s="4">
        <v>8</v>
      </c>
      <c r="G31" s="4">
        <v>6</v>
      </c>
      <c r="H31" s="4">
        <v>8</v>
      </c>
      <c r="I31" s="4">
        <v>5</v>
      </c>
      <c r="J31" s="4">
        <v>10</v>
      </c>
      <c r="K31" s="4">
        <f t="shared" si="0"/>
        <v>29</v>
      </c>
      <c r="L31" s="4">
        <v>11</v>
      </c>
      <c r="M31" s="4">
        <f t="shared" si="1"/>
        <v>40</v>
      </c>
      <c r="N31" s="4"/>
      <c r="O31" s="4" t="s">
        <v>202</v>
      </c>
      <c r="P31" s="4">
        <v>19</v>
      </c>
      <c r="Q31" s="4" t="s">
        <v>60</v>
      </c>
    </row>
    <row r="32" spans="1:17" ht="94.5" x14ac:dyDescent="0.25">
      <c r="A32" s="4" t="s">
        <v>10</v>
      </c>
      <c r="B32" s="4">
        <v>26</v>
      </c>
      <c r="C32" s="6" t="s">
        <v>149</v>
      </c>
      <c r="D32" s="4" t="s">
        <v>16</v>
      </c>
      <c r="E32" s="4" t="s">
        <v>159</v>
      </c>
      <c r="F32" s="4">
        <v>8</v>
      </c>
      <c r="G32" s="4">
        <v>6</v>
      </c>
      <c r="H32" s="4">
        <v>5</v>
      </c>
      <c r="I32" s="4">
        <v>7</v>
      </c>
      <c r="J32" s="4">
        <v>10</v>
      </c>
      <c r="K32" s="4">
        <f t="shared" si="0"/>
        <v>28</v>
      </c>
      <c r="L32" s="4">
        <v>11</v>
      </c>
      <c r="M32" s="4">
        <f t="shared" si="1"/>
        <v>39</v>
      </c>
      <c r="N32" s="4"/>
      <c r="O32" s="4" t="s">
        <v>202</v>
      </c>
      <c r="P32" s="4">
        <v>20</v>
      </c>
      <c r="Q32" s="4" t="s">
        <v>11</v>
      </c>
    </row>
    <row r="33" spans="1:17" ht="78.75" x14ac:dyDescent="0.25">
      <c r="A33" s="4" t="s">
        <v>10</v>
      </c>
      <c r="B33" s="4">
        <v>27</v>
      </c>
      <c r="C33" s="6" t="s">
        <v>157</v>
      </c>
      <c r="D33" s="6" t="s">
        <v>55</v>
      </c>
      <c r="E33" s="4" t="s">
        <v>158</v>
      </c>
      <c r="F33" s="4">
        <v>8</v>
      </c>
      <c r="G33" s="4">
        <v>2</v>
      </c>
      <c r="H33" s="4">
        <v>12</v>
      </c>
      <c r="I33" s="4">
        <v>9</v>
      </c>
      <c r="J33" s="4">
        <v>5</v>
      </c>
      <c r="K33" s="4">
        <f t="shared" si="0"/>
        <v>28</v>
      </c>
      <c r="L33" s="4">
        <v>11</v>
      </c>
      <c r="M33" s="4">
        <f t="shared" si="1"/>
        <v>39</v>
      </c>
      <c r="N33" s="4"/>
      <c r="O33" s="4" t="s">
        <v>202</v>
      </c>
      <c r="P33" s="4">
        <v>20</v>
      </c>
      <c r="Q33" s="8" t="s">
        <v>50</v>
      </c>
    </row>
    <row r="34" spans="1:17" ht="94.5" x14ac:dyDescent="0.25">
      <c r="A34" s="4" t="s">
        <v>10</v>
      </c>
      <c r="B34" s="4">
        <v>28</v>
      </c>
      <c r="C34" s="6" t="s">
        <v>149</v>
      </c>
      <c r="D34" s="4" t="s">
        <v>95</v>
      </c>
      <c r="E34" s="6" t="s">
        <v>152</v>
      </c>
      <c r="F34" s="4">
        <v>8</v>
      </c>
      <c r="G34" s="4">
        <v>7</v>
      </c>
      <c r="H34" s="4">
        <v>12</v>
      </c>
      <c r="I34" s="4">
        <v>7</v>
      </c>
      <c r="J34" s="4">
        <v>0</v>
      </c>
      <c r="K34" s="4">
        <f t="shared" si="0"/>
        <v>26</v>
      </c>
      <c r="L34" s="4">
        <v>12</v>
      </c>
      <c r="M34" s="4">
        <f t="shared" si="1"/>
        <v>38</v>
      </c>
      <c r="N34" s="4"/>
      <c r="O34" s="4" t="s">
        <v>202</v>
      </c>
      <c r="P34" s="4">
        <v>21</v>
      </c>
      <c r="Q34" s="4" t="s">
        <v>74</v>
      </c>
    </row>
    <row r="35" spans="1:17" ht="78.75" x14ac:dyDescent="0.25">
      <c r="A35" s="4" t="s">
        <v>10</v>
      </c>
      <c r="B35" s="4">
        <v>29</v>
      </c>
      <c r="C35" s="6" t="s">
        <v>157</v>
      </c>
      <c r="D35" s="6" t="s">
        <v>56</v>
      </c>
      <c r="E35" s="4" t="s">
        <v>158</v>
      </c>
      <c r="F35" s="4">
        <v>8</v>
      </c>
      <c r="G35" s="4">
        <v>3</v>
      </c>
      <c r="H35" s="4">
        <v>13</v>
      </c>
      <c r="I35" s="4">
        <v>4</v>
      </c>
      <c r="J35" s="4">
        <v>5</v>
      </c>
      <c r="K35" s="4">
        <f t="shared" si="0"/>
        <v>25</v>
      </c>
      <c r="L35" s="4">
        <v>11</v>
      </c>
      <c r="M35" s="4">
        <f t="shared" si="1"/>
        <v>36</v>
      </c>
      <c r="N35" s="4"/>
      <c r="O35" s="4" t="s">
        <v>202</v>
      </c>
      <c r="P35" s="4">
        <v>22</v>
      </c>
      <c r="Q35" s="8" t="s">
        <v>50</v>
      </c>
    </row>
    <row r="36" spans="1:17" ht="94.5" x14ac:dyDescent="0.25">
      <c r="A36" s="4" t="s">
        <v>10</v>
      </c>
      <c r="B36" s="4">
        <v>30</v>
      </c>
      <c r="C36" s="6" t="s">
        <v>149</v>
      </c>
      <c r="D36" s="4" t="s">
        <v>19</v>
      </c>
      <c r="E36" s="4" t="s">
        <v>159</v>
      </c>
      <c r="F36" s="4">
        <v>8</v>
      </c>
      <c r="G36" s="4">
        <v>7</v>
      </c>
      <c r="H36" s="4">
        <v>9</v>
      </c>
      <c r="I36" s="4">
        <v>8</v>
      </c>
      <c r="J36" s="4">
        <v>0</v>
      </c>
      <c r="K36" s="4">
        <f t="shared" si="0"/>
        <v>24</v>
      </c>
      <c r="L36" s="4">
        <v>11</v>
      </c>
      <c r="M36" s="4">
        <f t="shared" si="1"/>
        <v>35</v>
      </c>
      <c r="N36" s="4"/>
      <c r="O36" s="4" t="s">
        <v>202</v>
      </c>
      <c r="P36" s="4">
        <v>23</v>
      </c>
      <c r="Q36" s="4" t="s">
        <v>11</v>
      </c>
    </row>
    <row r="37" spans="1:17" ht="94.5" x14ac:dyDescent="0.25">
      <c r="A37" s="4" t="s">
        <v>10</v>
      </c>
      <c r="B37" s="4">
        <v>31</v>
      </c>
      <c r="C37" s="6" t="s">
        <v>149</v>
      </c>
      <c r="D37" s="4" t="s">
        <v>89</v>
      </c>
      <c r="E37" s="6" t="s">
        <v>152</v>
      </c>
      <c r="F37" s="4">
        <v>8</v>
      </c>
      <c r="G37" s="4">
        <v>7</v>
      </c>
      <c r="H37" s="4">
        <v>9</v>
      </c>
      <c r="I37" s="4">
        <v>7</v>
      </c>
      <c r="J37" s="4">
        <v>0</v>
      </c>
      <c r="K37" s="4">
        <f t="shared" si="0"/>
        <v>23</v>
      </c>
      <c r="L37" s="4">
        <v>11</v>
      </c>
      <c r="M37" s="4">
        <f t="shared" si="1"/>
        <v>34</v>
      </c>
      <c r="N37" s="4"/>
      <c r="O37" s="4" t="s">
        <v>202</v>
      </c>
      <c r="P37" s="4">
        <v>24</v>
      </c>
      <c r="Q37" s="4" t="s">
        <v>74</v>
      </c>
    </row>
    <row r="38" spans="1:17" ht="78.75" x14ac:dyDescent="0.25">
      <c r="A38" s="4" t="s">
        <v>63</v>
      </c>
      <c r="B38" s="4">
        <v>32</v>
      </c>
      <c r="C38" s="4" t="s">
        <v>156</v>
      </c>
      <c r="D38" s="4" t="s">
        <v>64</v>
      </c>
      <c r="E38" s="4" t="s">
        <v>160</v>
      </c>
      <c r="F38" s="4">
        <v>8</v>
      </c>
      <c r="G38" s="4">
        <v>2</v>
      </c>
      <c r="H38" s="4">
        <v>10</v>
      </c>
      <c r="I38" s="4">
        <v>11</v>
      </c>
      <c r="J38" s="4">
        <v>0</v>
      </c>
      <c r="K38" s="4">
        <f t="shared" si="0"/>
        <v>23</v>
      </c>
      <c r="L38" s="4">
        <v>11</v>
      </c>
      <c r="M38" s="4">
        <f t="shared" si="1"/>
        <v>34</v>
      </c>
      <c r="N38" s="4"/>
      <c r="O38" s="4" t="s">
        <v>202</v>
      </c>
      <c r="P38" s="4">
        <v>24</v>
      </c>
      <c r="Q38" s="4" t="s">
        <v>60</v>
      </c>
    </row>
    <row r="39" spans="1:17" ht="78.75" x14ac:dyDescent="0.25">
      <c r="A39" s="4" t="s">
        <v>10</v>
      </c>
      <c r="B39" s="4">
        <v>33</v>
      </c>
      <c r="C39" s="6" t="s">
        <v>157</v>
      </c>
      <c r="D39" s="8" t="s">
        <v>53</v>
      </c>
      <c r="E39" s="4" t="s">
        <v>158</v>
      </c>
      <c r="F39" s="4">
        <v>8</v>
      </c>
      <c r="G39" s="4">
        <v>8</v>
      </c>
      <c r="H39" s="4">
        <v>8</v>
      </c>
      <c r="I39" s="4">
        <v>7</v>
      </c>
      <c r="J39" s="4">
        <v>10</v>
      </c>
      <c r="K39" s="4">
        <f t="shared" si="0"/>
        <v>33</v>
      </c>
      <c r="L39" s="4" t="s">
        <v>178</v>
      </c>
      <c r="M39" s="4">
        <f t="shared" si="1"/>
        <v>33</v>
      </c>
      <c r="N39" s="4"/>
      <c r="O39" s="4" t="s">
        <v>202</v>
      </c>
      <c r="P39" s="4">
        <v>25</v>
      </c>
      <c r="Q39" s="8" t="s">
        <v>54</v>
      </c>
    </row>
    <row r="40" spans="1:17" ht="94.5" x14ac:dyDescent="0.25">
      <c r="A40" s="4" t="s">
        <v>10</v>
      </c>
      <c r="B40" s="4">
        <v>34</v>
      </c>
      <c r="C40" s="6" t="s">
        <v>149</v>
      </c>
      <c r="D40" s="4" t="s">
        <v>20</v>
      </c>
      <c r="E40" s="4" t="s">
        <v>159</v>
      </c>
      <c r="F40" s="4">
        <v>8</v>
      </c>
      <c r="G40" s="4">
        <v>4</v>
      </c>
      <c r="H40" s="4">
        <v>9</v>
      </c>
      <c r="I40" s="4">
        <v>6</v>
      </c>
      <c r="J40" s="4">
        <v>3</v>
      </c>
      <c r="K40" s="4">
        <f t="shared" si="0"/>
        <v>22</v>
      </c>
      <c r="L40" s="4" t="s">
        <v>178</v>
      </c>
      <c r="M40" s="4">
        <f t="shared" si="1"/>
        <v>22</v>
      </c>
      <c r="N40" s="4"/>
      <c r="O40" s="4" t="s">
        <v>202</v>
      </c>
      <c r="P40" s="4">
        <v>26</v>
      </c>
      <c r="Q40" s="4" t="s">
        <v>11</v>
      </c>
    </row>
    <row r="41" spans="1:17" ht="94.5" x14ac:dyDescent="0.25">
      <c r="A41" s="4" t="s">
        <v>10</v>
      </c>
      <c r="B41" s="4">
        <v>35</v>
      </c>
      <c r="C41" s="6" t="s">
        <v>149</v>
      </c>
      <c r="D41" s="4" t="s">
        <v>93</v>
      </c>
      <c r="E41" s="6" t="s">
        <v>152</v>
      </c>
      <c r="F41" s="4">
        <v>8</v>
      </c>
      <c r="G41" s="4">
        <v>7</v>
      </c>
      <c r="H41" s="4">
        <v>7</v>
      </c>
      <c r="I41" s="4">
        <v>4</v>
      </c>
      <c r="J41" s="4">
        <v>3</v>
      </c>
      <c r="K41" s="4">
        <f t="shared" si="0"/>
        <v>21</v>
      </c>
      <c r="L41" s="4" t="s">
        <v>178</v>
      </c>
      <c r="M41" s="4">
        <f t="shared" si="1"/>
        <v>21</v>
      </c>
      <c r="N41" s="4"/>
      <c r="O41" s="4" t="s">
        <v>202</v>
      </c>
      <c r="P41" s="4">
        <v>27</v>
      </c>
      <c r="Q41" s="4" t="s">
        <v>74</v>
      </c>
    </row>
    <row r="43" spans="1:17" ht="63" x14ac:dyDescent="0.25">
      <c r="C43" s="1" t="s">
        <v>188</v>
      </c>
      <c r="D43" s="1" t="s">
        <v>191</v>
      </c>
      <c r="E43" s="1" t="s">
        <v>189</v>
      </c>
    </row>
    <row r="44" spans="1:17" ht="78.75" x14ac:dyDescent="0.25">
      <c r="C44" s="1" t="s">
        <v>190</v>
      </c>
      <c r="D44" s="1" t="s">
        <v>198</v>
      </c>
      <c r="E44" s="1" t="s">
        <v>199</v>
      </c>
    </row>
    <row r="45" spans="1:17" ht="63" x14ac:dyDescent="0.25">
      <c r="D45" s="1" t="s">
        <v>192</v>
      </c>
      <c r="E45" s="1" t="s">
        <v>189</v>
      </c>
    </row>
    <row r="46" spans="1:17" ht="47.25" x14ac:dyDescent="0.25">
      <c r="D46" s="1" t="s">
        <v>193</v>
      </c>
      <c r="E46" s="1" t="s">
        <v>194</v>
      </c>
    </row>
    <row r="47" spans="1:17" ht="63" x14ac:dyDescent="0.25">
      <c r="D47" s="1" t="s">
        <v>195</v>
      </c>
      <c r="E47" s="1" t="s">
        <v>189</v>
      </c>
    </row>
    <row r="48" spans="1:17" ht="63" x14ac:dyDescent="0.25">
      <c r="D48" s="1" t="s">
        <v>196</v>
      </c>
      <c r="E48" s="1" t="s">
        <v>189</v>
      </c>
    </row>
    <row r="49" spans="4:5" ht="63" x14ac:dyDescent="0.25">
      <c r="D49" s="1" t="s">
        <v>197</v>
      </c>
      <c r="E49" s="1" t="s">
        <v>189</v>
      </c>
    </row>
  </sheetData>
  <autoFilter ref="A6:Q40">
    <sortState ref="A6:R40">
      <sortCondition descending="1" ref="M5:M39"/>
    </sortState>
  </autoFilter>
  <sortState ref="A2:S51">
    <sortCondition descending="1" ref="K2:K51"/>
  </sortState>
  <mergeCells count="1">
    <mergeCell ref="A4:G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2"/>
  <sheetViews>
    <sheetView topLeftCell="G1" zoomScale="96" zoomScaleNormal="96" workbookViewId="0">
      <selection activeCell="Q7" sqref="Q7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8.28515625" style="1" bestFit="1" customWidth="1"/>
    <col min="7" max="10" width="13.42578125" style="1" customWidth="1"/>
    <col min="11" max="11" width="8.42578125" style="1" bestFit="1" customWidth="1"/>
    <col min="12" max="12" width="8.42578125" style="1" customWidth="1"/>
    <col min="13" max="13" width="15.28515625" style="1" customWidth="1"/>
    <col min="14" max="14" width="8.7109375" style="1" customWidth="1"/>
    <col min="15" max="15" width="15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17" customFormat="1" x14ac:dyDescent="0.25">
      <c r="A1" s="15" t="s">
        <v>186</v>
      </c>
      <c r="B1" s="15"/>
      <c r="C1" s="16"/>
      <c r="D1" s="16"/>
      <c r="E1" s="16"/>
      <c r="F1" s="16"/>
      <c r="G1" s="16"/>
    </row>
    <row r="2" spans="1:17" s="17" customFormat="1" x14ac:dyDescent="0.25">
      <c r="A2" s="15" t="s">
        <v>183</v>
      </c>
      <c r="B2" s="15"/>
      <c r="C2" s="15"/>
      <c r="D2" s="15"/>
      <c r="E2" s="15"/>
      <c r="F2" s="15"/>
      <c r="G2" s="15"/>
    </row>
    <row r="3" spans="1:17" s="17" customFormat="1" x14ac:dyDescent="0.25">
      <c r="A3" s="15" t="s">
        <v>184</v>
      </c>
      <c r="B3" s="15"/>
      <c r="C3" s="15"/>
      <c r="D3" s="15"/>
      <c r="E3" s="15"/>
      <c r="F3" s="15"/>
      <c r="G3" s="15"/>
    </row>
    <row r="4" spans="1:17" s="17" customFormat="1" x14ac:dyDescent="0.25">
      <c r="A4" s="19" t="s">
        <v>187</v>
      </c>
      <c r="B4" s="19"/>
      <c r="C4" s="19"/>
      <c r="D4" s="19"/>
      <c r="E4" s="19"/>
      <c r="F4" s="19"/>
      <c r="G4" s="19"/>
    </row>
    <row r="5" spans="1:17" s="17" customFormat="1" x14ac:dyDescent="0.25">
      <c r="A5" s="15" t="s">
        <v>185</v>
      </c>
      <c r="B5" s="15"/>
      <c r="C5" s="15"/>
      <c r="D5" s="15"/>
      <c r="E5" s="15"/>
      <c r="F5" s="15"/>
      <c r="G5" s="15"/>
    </row>
    <row r="6" spans="1:17" s="2" customFormat="1" ht="63" x14ac:dyDescent="0.25">
      <c r="A6" s="3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171</v>
      </c>
      <c r="H6" s="3" t="s">
        <v>172</v>
      </c>
      <c r="I6" s="3" t="s">
        <v>173</v>
      </c>
      <c r="J6" s="3" t="s">
        <v>148</v>
      </c>
      <c r="K6" s="3" t="s">
        <v>146</v>
      </c>
      <c r="L6" s="3" t="s">
        <v>179</v>
      </c>
      <c r="M6" s="3" t="s">
        <v>180</v>
      </c>
      <c r="N6" s="3" t="s">
        <v>6</v>
      </c>
      <c r="O6" s="3" t="s">
        <v>7</v>
      </c>
      <c r="P6" s="3" t="s">
        <v>8</v>
      </c>
      <c r="Q6" s="3" t="s">
        <v>9</v>
      </c>
    </row>
    <row r="7" spans="1:17" ht="94.5" x14ac:dyDescent="0.25">
      <c r="A7" s="4" t="s">
        <v>10</v>
      </c>
      <c r="B7" s="4">
        <v>1</v>
      </c>
      <c r="C7" s="6" t="s">
        <v>149</v>
      </c>
      <c r="D7" s="4" t="s">
        <v>107</v>
      </c>
      <c r="E7" s="6" t="s">
        <v>152</v>
      </c>
      <c r="F7" s="4">
        <v>10</v>
      </c>
      <c r="G7" s="4">
        <v>12</v>
      </c>
      <c r="H7" s="4">
        <v>17</v>
      </c>
      <c r="I7" s="4">
        <v>20</v>
      </c>
      <c r="J7" s="4">
        <v>21</v>
      </c>
      <c r="K7" s="4">
        <f t="shared" ref="K7:K38" si="0">SUM(G7:J7)</f>
        <v>70</v>
      </c>
      <c r="L7" s="4">
        <v>23</v>
      </c>
      <c r="M7" s="4">
        <f t="shared" ref="M7:M38" si="1">SUM(K7:L7)</f>
        <v>93</v>
      </c>
      <c r="N7" s="4"/>
      <c r="O7" s="4" t="s">
        <v>200</v>
      </c>
      <c r="P7" s="4">
        <v>1</v>
      </c>
      <c r="Q7" s="4" t="s">
        <v>77</v>
      </c>
    </row>
    <row r="8" spans="1:17" ht="48.75" customHeight="1" x14ac:dyDescent="0.25">
      <c r="A8" s="4" t="s">
        <v>10</v>
      </c>
      <c r="B8" s="4">
        <v>2</v>
      </c>
      <c r="C8" s="6" t="s">
        <v>149</v>
      </c>
      <c r="D8" s="4" t="s">
        <v>31</v>
      </c>
      <c r="E8" s="4" t="s">
        <v>159</v>
      </c>
      <c r="F8" s="4">
        <v>11</v>
      </c>
      <c r="G8" s="4">
        <v>14</v>
      </c>
      <c r="H8" s="4">
        <v>16</v>
      </c>
      <c r="I8" s="4">
        <v>15</v>
      </c>
      <c r="J8" s="4">
        <v>23</v>
      </c>
      <c r="K8" s="4">
        <f t="shared" si="0"/>
        <v>68</v>
      </c>
      <c r="L8" s="4">
        <v>24</v>
      </c>
      <c r="M8" s="4">
        <f t="shared" si="1"/>
        <v>92</v>
      </c>
      <c r="N8" s="4"/>
      <c r="O8" s="4" t="s">
        <v>200</v>
      </c>
      <c r="P8" s="4">
        <v>2</v>
      </c>
      <c r="Q8" s="4" t="s">
        <v>11</v>
      </c>
    </row>
    <row r="9" spans="1:17" ht="45.75" customHeight="1" x14ac:dyDescent="0.25">
      <c r="A9" s="4" t="s">
        <v>10</v>
      </c>
      <c r="B9" s="4">
        <v>3</v>
      </c>
      <c r="C9" s="6" t="s">
        <v>149</v>
      </c>
      <c r="D9" s="4" t="s">
        <v>121</v>
      </c>
      <c r="E9" s="6" t="s">
        <v>152</v>
      </c>
      <c r="F9" s="4">
        <v>11</v>
      </c>
      <c r="G9" s="4">
        <v>12</v>
      </c>
      <c r="H9" s="4">
        <v>18</v>
      </c>
      <c r="I9" s="4">
        <v>16</v>
      </c>
      <c r="J9" s="4">
        <v>23</v>
      </c>
      <c r="K9" s="4">
        <f t="shared" si="0"/>
        <v>69</v>
      </c>
      <c r="L9" s="4">
        <v>20</v>
      </c>
      <c r="M9" s="4">
        <f t="shared" si="1"/>
        <v>89</v>
      </c>
      <c r="N9" s="4"/>
      <c r="O9" s="4" t="s">
        <v>201</v>
      </c>
      <c r="P9" s="4">
        <v>3</v>
      </c>
      <c r="Q9" s="4" t="s">
        <v>75</v>
      </c>
    </row>
    <row r="10" spans="1:17" ht="49.5" customHeight="1" x14ac:dyDescent="0.25">
      <c r="A10" s="4" t="s">
        <v>10</v>
      </c>
      <c r="B10" s="4">
        <v>4</v>
      </c>
      <c r="C10" s="6" t="s">
        <v>149</v>
      </c>
      <c r="D10" s="4" t="s">
        <v>99</v>
      </c>
      <c r="E10" s="6" t="s">
        <v>152</v>
      </c>
      <c r="F10" s="4">
        <v>9</v>
      </c>
      <c r="G10" s="4">
        <v>14</v>
      </c>
      <c r="H10" s="4">
        <v>18</v>
      </c>
      <c r="I10" s="4">
        <v>10</v>
      </c>
      <c r="J10" s="4">
        <v>22</v>
      </c>
      <c r="K10" s="4">
        <f t="shared" si="0"/>
        <v>64</v>
      </c>
      <c r="L10" s="4">
        <v>23</v>
      </c>
      <c r="M10" s="4">
        <f t="shared" si="1"/>
        <v>87</v>
      </c>
      <c r="N10" s="4"/>
      <c r="O10" s="4" t="s">
        <v>201</v>
      </c>
      <c r="P10" s="4">
        <v>4</v>
      </c>
      <c r="Q10" s="4" t="s">
        <v>73</v>
      </c>
    </row>
    <row r="11" spans="1:17" ht="45.75" customHeight="1" x14ac:dyDescent="0.25">
      <c r="A11" s="4" t="s">
        <v>10</v>
      </c>
      <c r="B11" s="4">
        <v>5</v>
      </c>
      <c r="C11" s="6" t="s">
        <v>149</v>
      </c>
      <c r="D11" s="4" t="s">
        <v>100</v>
      </c>
      <c r="E11" s="6" t="s">
        <v>152</v>
      </c>
      <c r="F11" s="4">
        <v>9</v>
      </c>
      <c r="G11" s="4">
        <v>10</v>
      </c>
      <c r="H11" s="4">
        <v>18</v>
      </c>
      <c r="I11" s="4">
        <v>21</v>
      </c>
      <c r="J11" s="4">
        <v>17</v>
      </c>
      <c r="K11" s="4">
        <f t="shared" si="0"/>
        <v>66</v>
      </c>
      <c r="L11" s="4">
        <v>20</v>
      </c>
      <c r="M11" s="4">
        <f t="shared" si="1"/>
        <v>86</v>
      </c>
      <c r="N11" s="4"/>
      <c r="O11" s="4" t="s">
        <v>201</v>
      </c>
      <c r="P11" s="4">
        <v>5</v>
      </c>
      <c r="Q11" s="4" t="s">
        <v>73</v>
      </c>
    </row>
    <row r="12" spans="1:17" ht="53.25" customHeight="1" x14ac:dyDescent="0.25">
      <c r="A12" s="4" t="s">
        <v>10</v>
      </c>
      <c r="B12" s="4">
        <v>6</v>
      </c>
      <c r="C12" s="6" t="s">
        <v>149</v>
      </c>
      <c r="D12" s="4" t="s">
        <v>101</v>
      </c>
      <c r="E12" s="6" t="s">
        <v>152</v>
      </c>
      <c r="F12" s="4">
        <v>9</v>
      </c>
      <c r="G12" s="4">
        <v>13</v>
      </c>
      <c r="H12" s="4">
        <v>18</v>
      </c>
      <c r="I12" s="4">
        <v>10</v>
      </c>
      <c r="J12" s="4">
        <v>17</v>
      </c>
      <c r="K12" s="4">
        <f t="shared" si="0"/>
        <v>58</v>
      </c>
      <c r="L12" s="4">
        <v>24</v>
      </c>
      <c r="M12" s="4">
        <f t="shared" si="1"/>
        <v>82</v>
      </c>
      <c r="N12" s="4"/>
      <c r="O12" s="4" t="s">
        <v>201</v>
      </c>
      <c r="P12" s="4">
        <v>6</v>
      </c>
      <c r="Q12" s="4" t="s">
        <v>73</v>
      </c>
    </row>
    <row r="13" spans="1:17" ht="53.25" customHeight="1" x14ac:dyDescent="0.25">
      <c r="A13" s="4" t="s">
        <v>10</v>
      </c>
      <c r="B13" s="4">
        <v>7</v>
      </c>
      <c r="C13" s="6" t="s">
        <v>149</v>
      </c>
      <c r="D13" s="4" t="s">
        <v>110</v>
      </c>
      <c r="E13" s="6" t="s">
        <v>152</v>
      </c>
      <c r="F13" s="4">
        <v>10</v>
      </c>
      <c r="G13" s="4">
        <v>11</v>
      </c>
      <c r="H13" s="4">
        <v>17</v>
      </c>
      <c r="I13" s="4">
        <v>11</v>
      </c>
      <c r="J13" s="4">
        <v>20</v>
      </c>
      <c r="K13" s="4">
        <f t="shared" si="0"/>
        <v>59</v>
      </c>
      <c r="L13" s="4">
        <v>22</v>
      </c>
      <c r="M13" s="4">
        <f t="shared" si="1"/>
        <v>81</v>
      </c>
      <c r="N13" s="4"/>
      <c r="O13" s="4" t="s">
        <v>201</v>
      </c>
      <c r="P13" s="4">
        <v>7</v>
      </c>
      <c r="Q13" s="4" t="s">
        <v>77</v>
      </c>
    </row>
    <row r="14" spans="1:17" ht="46.5" customHeight="1" x14ac:dyDescent="0.25">
      <c r="A14" s="4" t="s">
        <v>10</v>
      </c>
      <c r="B14" s="4">
        <v>8</v>
      </c>
      <c r="C14" s="6" t="s">
        <v>154</v>
      </c>
      <c r="D14" s="10" t="s">
        <v>44</v>
      </c>
      <c r="E14" s="4" t="s">
        <v>166</v>
      </c>
      <c r="F14" s="10">
        <v>11</v>
      </c>
      <c r="G14" s="4">
        <v>12</v>
      </c>
      <c r="H14" s="4">
        <v>15</v>
      </c>
      <c r="I14" s="4">
        <v>7</v>
      </c>
      <c r="J14" s="4">
        <v>23</v>
      </c>
      <c r="K14" s="4">
        <f t="shared" si="0"/>
        <v>57</v>
      </c>
      <c r="L14" s="4">
        <v>24</v>
      </c>
      <c r="M14" s="4">
        <f t="shared" si="1"/>
        <v>81</v>
      </c>
      <c r="N14" s="4"/>
      <c r="O14" s="4" t="s">
        <v>201</v>
      </c>
      <c r="P14" s="4">
        <v>7</v>
      </c>
      <c r="Q14" s="10" t="s">
        <v>45</v>
      </c>
    </row>
    <row r="15" spans="1:17" ht="51.75" customHeight="1" x14ac:dyDescent="0.25">
      <c r="A15" s="4" t="s">
        <v>10</v>
      </c>
      <c r="B15" s="4">
        <v>9</v>
      </c>
      <c r="C15" s="6" t="s">
        <v>149</v>
      </c>
      <c r="D15" s="4" t="s">
        <v>32</v>
      </c>
      <c r="E15" s="4" t="s">
        <v>159</v>
      </c>
      <c r="F15" s="4">
        <v>11</v>
      </c>
      <c r="G15" s="4">
        <v>12</v>
      </c>
      <c r="H15" s="4">
        <v>19</v>
      </c>
      <c r="I15" s="4">
        <v>10</v>
      </c>
      <c r="J15" s="4">
        <v>18</v>
      </c>
      <c r="K15" s="4">
        <f t="shared" si="0"/>
        <v>59</v>
      </c>
      <c r="L15" s="4">
        <v>21</v>
      </c>
      <c r="M15" s="4">
        <f t="shared" si="1"/>
        <v>80</v>
      </c>
      <c r="N15" s="4"/>
      <c r="O15" s="4" t="s">
        <v>201</v>
      </c>
      <c r="P15" s="4">
        <v>8</v>
      </c>
      <c r="Q15" s="4" t="s">
        <v>11</v>
      </c>
    </row>
    <row r="16" spans="1:17" ht="51" customHeight="1" x14ac:dyDescent="0.25">
      <c r="A16" s="4" t="s">
        <v>10</v>
      </c>
      <c r="B16" s="4">
        <v>10</v>
      </c>
      <c r="C16" s="6" t="s">
        <v>149</v>
      </c>
      <c r="D16" s="4" t="s">
        <v>119</v>
      </c>
      <c r="E16" s="6" t="s">
        <v>152</v>
      </c>
      <c r="F16" s="4">
        <v>11</v>
      </c>
      <c r="G16" s="4">
        <v>12</v>
      </c>
      <c r="H16" s="4">
        <v>12</v>
      </c>
      <c r="I16" s="4">
        <v>11</v>
      </c>
      <c r="J16" s="4">
        <v>23</v>
      </c>
      <c r="K16" s="4">
        <f t="shared" si="0"/>
        <v>58</v>
      </c>
      <c r="L16" s="4">
        <v>22</v>
      </c>
      <c r="M16" s="4">
        <f t="shared" si="1"/>
        <v>80</v>
      </c>
      <c r="N16" s="4"/>
      <c r="O16" s="4" t="s">
        <v>201</v>
      </c>
      <c r="P16" s="4">
        <v>8</v>
      </c>
      <c r="Q16" s="4" t="s">
        <v>79</v>
      </c>
    </row>
    <row r="17" spans="1:17" ht="94.5" x14ac:dyDescent="0.25">
      <c r="A17" s="4" t="s">
        <v>10</v>
      </c>
      <c r="B17" s="4">
        <v>11</v>
      </c>
      <c r="C17" s="6" t="s">
        <v>149</v>
      </c>
      <c r="D17" s="4" t="s">
        <v>109</v>
      </c>
      <c r="E17" s="6" t="s">
        <v>152</v>
      </c>
      <c r="F17" s="4">
        <v>10</v>
      </c>
      <c r="G17" s="4">
        <v>11</v>
      </c>
      <c r="H17" s="4">
        <v>16</v>
      </c>
      <c r="I17" s="4">
        <v>11</v>
      </c>
      <c r="J17" s="4">
        <v>18</v>
      </c>
      <c r="K17" s="4">
        <f t="shared" si="0"/>
        <v>56</v>
      </c>
      <c r="L17" s="4">
        <v>24</v>
      </c>
      <c r="M17" s="4">
        <f t="shared" si="1"/>
        <v>80</v>
      </c>
      <c r="N17" s="4"/>
      <c r="O17" s="4" t="s">
        <v>201</v>
      </c>
      <c r="P17" s="4">
        <v>8</v>
      </c>
      <c r="Q17" s="4" t="s">
        <v>77</v>
      </c>
    </row>
    <row r="18" spans="1:17" ht="94.5" x14ac:dyDescent="0.25">
      <c r="A18" s="4" t="s">
        <v>10</v>
      </c>
      <c r="B18" s="4">
        <v>12</v>
      </c>
      <c r="C18" s="6" t="s">
        <v>149</v>
      </c>
      <c r="D18" s="4" t="s">
        <v>104</v>
      </c>
      <c r="E18" s="6" t="s">
        <v>152</v>
      </c>
      <c r="F18" s="4">
        <v>9</v>
      </c>
      <c r="G18" s="4">
        <v>10</v>
      </c>
      <c r="H18" s="4">
        <v>16</v>
      </c>
      <c r="I18" s="4">
        <v>21</v>
      </c>
      <c r="J18" s="4">
        <v>10</v>
      </c>
      <c r="K18" s="4">
        <f t="shared" si="0"/>
        <v>57</v>
      </c>
      <c r="L18" s="4">
        <v>22</v>
      </c>
      <c r="M18" s="4">
        <f t="shared" si="1"/>
        <v>79</v>
      </c>
      <c r="N18" s="4"/>
      <c r="O18" s="4" t="s">
        <v>201</v>
      </c>
      <c r="P18" s="4">
        <v>9</v>
      </c>
      <c r="Q18" s="4" t="s">
        <v>74</v>
      </c>
    </row>
    <row r="19" spans="1:17" ht="94.5" x14ac:dyDescent="0.25">
      <c r="A19" s="4" t="s">
        <v>10</v>
      </c>
      <c r="B19" s="4">
        <v>13</v>
      </c>
      <c r="C19" s="6" t="s">
        <v>149</v>
      </c>
      <c r="D19" s="4" t="s">
        <v>116</v>
      </c>
      <c r="E19" s="6" t="s">
        <v>152</v>
      </c>
      <c r="F19" s="4">
        <v>11</v>
      </c>
      <c r="G19" s="4">
        <v>9</v>
      </c>
      <c r="H19" s="4">
        <v>16</v>
      </c>
      <c r="I19" s="4">
        <v>9</v>
      </c>
      <c r="J19" s="4">
        <v>21</v>
      </c>
      <c r="K19" s="4">
        <f t="shared" si="0"/>
        <v>55</v>
      </c>
      <c r="L19" s="4">
        <v>23</v>
      </c>
      <c r="M19" s="4">
        <f t="shared" si="1"/>
        <v>78</v>
      </c>
      <c r="N19" s="4"/>
      <c r="O19" s="4" t="s">
        <v>201</v>
      </c>
      <c r="P19" s="4">
        <v>10</v>
      </c>
      <c r="Q19" s="4" t="s">
        <v>79</v>
      </c>
    </row>
    <row r="20" spans="1:17" ht="78.75" x14ac:dyDescent="0.25">
      <c r="A20" s="4" t="s">
        <v>10</v>
      </c>
      <c r="B20" s="4">
        <v>14</v>
      </c>
      <c r="C20" s="6" t="s">
        <v>151</v>
      </c>
      <c r="D20" s="6" t="s">
        <v>143</v>
      </c>
      <c r="E20" s="6" t="s">
        <v>153</v>
      </c>
      <c r="F20" s="4">
        <v>10</v>
      </c>
      <c r="G20" s="6">
        <v>6</v>
      </c>
      <c r="H20" s="6">
        <v>18</v>
      </c>
      <c r="I20" s="6">
        <v>10</v>
      </c>
      <c r="J20" s="6">
        <v>22</v>
      </c>
      <c r="K20" s="6">
        <f t="shared" si="0"/>
        <v>56</v>
      </c>
      <c r="L20" s="6">
        <v>21</v>
      </c>
      <c r="M20" s="4">
        <f t="shared" si="1"/>
        <v>77</v>
      </c>
      <c r="N20" s="6"/>
      <c r="O20" s="4" t="s">
        <v>201</v>
      </c>
      <c r="P20" s="6">
        <v>11</v>
      </c>
      <c r="Q20" s="6" t="s">
        <v>135</v>
      </c>
    </row>
    <row r="21" spans="1:17" ht="94.5" x14ac:dyDescent="0.25">
      <c r="A21" s="4" t="s">
        <v>10</v>
      </c>
      <c r="B21" s="4">
        <v>15</v>
      </c>
      <c r="C21" s="6" t="s">
        <v>149</v>
      </c>
      <c r="D21" s="4" t="s">
        <v>103</v>
      </c>
      <c r="E21" s="6" t="s">
        <v>152</v>
      </c>
      <c r="F21" s="4">
        <v>9</v>
      </c>
      <c r="G21" s="4">
        <v>8</v>
      </c>
      <c r="H21" s="4">
        <v>18</v>
      </c>
      <c r="I21" s="4">
        <v>6</v>
      </c>
      <c r="J21" s="4">
        <v>19</v>
      </c>
      <c r="K21" s="4">
        <f t="shared" si="0"/>
        <v>51</v>
      </c>
      <c r="L21" s="4">
        <v>25</v>
      </c>
      <c r="M21" s="4">
        <f t="shared" si="1"/>
        <v>76</v>
      </c>
      <c r="N21" s="4"/>
      <c r="O21" s="4" t="s">
        <v>201</v>
      </c>
      <c r="P21" s="4">
        <v>12</v>
      </c>
      <c r="Q21" s="4" t="s">
        <v>74</v>
      </c>
    </row>
    <row r="22" spans="1:17" ht="94.5" x14ac:dyDescent="0.25">
      <c r="A22" s="4" t="s">
        <v>10</v>
      </c>
      <c r="B22" s="4">
        <v>16</v>
      </c>
      <c r="C22" s="6" t="s">
        <v>149</v>
      </c>
      <c r="D22" s="4" t="s">
        <v>117</v>
      </c>
      <c r="E22" s="6" t="s">
        <v>152</v>
      </c>
      <c r="F22" s="4">
        <v>11</v>
      </c>
      <c r="G22" s="4">
        <v>5</v>
      </c>
      <c r="H22" s="4">
        <v>12</v>
      </c>
      <c r="I22" s="4">
        <v>10</v>
      </c>
      <c r="J22" s="4">
        <v>20</v>
      </c>
      <c r="K22" s="4">
        <f t="shared" si="0"/>
        <v>47</v>
      </c>
      <c r="L22" s="4">
        <v>21</v>
      </c>
      <c r="M22" s="4">
        <f t="shared" si="1"/>
        <v>68</v>
      </c>
      <c r="N22" s="4"/>
      <c r="O22" s="4" t="s">
        <v>202</v>
      </c>
      <c r="P22" s="4">
        <v>13</v>
      </c>
      <c r="Q22" s="4" t="s">
        <v>79</v>
      </c>
    </row>
    <row r="23" spans="1:17" ht="94.5" x14ac:dyDescent="0.25">
      <c r="A23" s="4" t="s">
        <v>10</v>
      </c>
      <c r="B23" s="4">
        <v>17</v>
      </c>
      <c r="C23" s="6" t="s">
        <v>149</v>
      </c>
      <c r="D23" s="4" t="s">
        <v>182</v>
      </c>
      <c r="E23" s="6" t="s">
        <v>152</v>
      </c>
      <c r="F23" s="4">
        <v>10</v>
      </c>
      <c r="G23" s="4">
        <v>13</v>
      </c>
      <c r="H23" s="4">
        <v>13</v>
      </c>
      <c r="I23" s="4">
        <v>11</v>
      </c>
      <c r="J23" s="4">
        <v>10</v>
      </c>
      <c r="K23" s="4">
        <f t="shared" si="0"/>
        <v>47</v>
      </c>
      <c r="L23" s="4">
        <v>20</v>
      </c>
      <c r="M23" s="4">
        <f t="shared" si="1"/>
        <v>67</v>
      </c>
      <c r="N23" s="4"/>
      <c r="O23" s="4" t="s">
        <v>202</v>
      </c>
      <c r="P23" s="4">
        <v>14</v>
      </c>
      <c r="Q23" s="4" t="s">
        <v>75</v>
      </c>
    </row>
    <row r="24" spans="1:17" ht="94.5" x14ac:dyDescent="0.25">
      <c r="A24" s="4" t="s">
        <v>10</v>
      </c>
      <c r="B24" s="4">
        <v>18</v>
      </c>
      <c r="C24" s="6" t="s">
        <v>149</v>
      </c>
      <c r="D24" s="4" t="s">
        <v>108</v>
      </c>
      <c r="E24" s="6" t="s">
        <v>152</v>
      </c>
      <c r="F24" s="4">
        <v>10</v>
      </c>
      <c r="G24" s="4">
        <v>9</v>
      </c>
      <c r="H24" s="4">
        <v>10</v>
      </c>
      <c r="I24" s="4">
        <v>14</v>
      </c>
      <c r="J24" s="4">
        <v>12</v>
      </c>
      <c r="K24" s="4">
        <f t="shared" si="0"/>
        <v>45</v>
      </c>
      <c r="L24" s="4">
        <v>22</v>
      </c>
      <c r="M24" s="4">
        <f t="shared" si="1"/>
        <v>67</v>
      </c>
      <c r="N24" s="4"/>
      <c r="O24" s="4" t="s">
        <v>202</v>
      </c>
      <c r="P24" s="4">
        <v>14</v>
      </c>
      <c r="Q24" s="4" t="s">
        <v>75</v>
      </c>
    </row>
    <row r="25" spans="1:17" ht="94.5" x14ac:dyDescent="0.25">
      <c r="A25" s="4" t="s">
        <v>10</v>
      </c>
      <c r="B25" s="4">
        <v>19</v>
      </c>
      <c r="C25" s="6" t="s">
        <v>149</v>
      </c>
      <c r="D25" s="4" t="s">
        <v>106</v>
      </c>
      <c r="E25" s="6" t="s">
        <v>152</v>
      </c>
      <c r="F25" s="4">
        <v>10</v>
      </c>
      <c r="G25" s="4">
        <v>10</v>
      </c>
      <c r="H25" s="4">
        <v>15</v>
      </c>
      <c r="I25" s="4">
        <v>8</v>
      </c>
      <c r="J25" s="4">
        <v>12</v>
      </c>
      <c r="K25" s="4">
        <f t="shared" si="0"/>
        <v>45</v>
      </c>
      <c r="L25" s="4">
        <v>22</v>
      </c>
      <c r="M25" s="4">
        <f t="shared" si="1"/>
        <v>67</v>
      </c>
      <c r="N25" s="4"/>
      <c r="O25" s="4" t="s">
        <v>202</v>
      </c>
      <c r="P25" s="4">
        <v>14</v>
      </c>
      <c r="Q25" s="4" t="s">
        <v>72</v>
      </c>
    </row>
    <row r="26" spans="1:17" ht="94.5" x14ac:dyDescent="0.25">
      <c r="A26" s="4" t="s">
        <v>10</v>
      </c>
      <c r="B26" s="4">
        <v>20</v>
      </c>
      <c r="C26" s="6" t="s">
        <v>149</v>
      </c>
      <c r="D26" s="4" t="s">
        <v>169</v>
      </c>
      <c r="E26" s="6" t="s">
        <v>152</v>
      </c>
      <c r="F26" s="4">
        <v>10</v>
      </c>
      <c r="G26" s="4">
        <v>10</v>
      </c>
      <c r="H26" s="4">
        <v>17</v>
      </c>
      <c r="I26" s="4">
        <v>8</v>
      </c>
      <c r="J26" s="4">
        <v>9</v>
      </c>
      <c r="K26" s="4">
        <f t="shared" si="0"/>
        <v>44</v>
      </c>
      <c r="L26" s="4">
        <v>22</v>
      </c>
      <c r="M26" s="4">
        <f t="shared" si="1"/>
        <v>66</v>
      </c>
      <c r="N26" s="4"/>
      <c r="O26" s="4" t="s">
        <v>202</v>
      </c>
      <c r="P26" s="4">
        <v>15</v>
      </c>
      <c r="Q26" s="4" t="s">
        <v>75</v>
      </c>
    </row>
    <row r="27" spans="1:17" ht="94.5" x14ac:dyDescent="0.25">
      <c r="A27" s="4" t="s">
        <v>10</v>
      </c>
      <c r="B27" s="4">
        <v>21</v>
      </c>
      <c r="C27" s="6" t="s">
        <v>149</v>
      </c>
      <c r="D27" s="4" t="s">
        <v>105</v>
      </c>
      <c r="E27" s="6" t="s">
        <v>152</v>
      </c>
      <c r="F27" s="4">
        <v>9</v>
      </c>
      <c r="G27" s="4">
        <v>10</v>
      </c>
      <c r="H27" s="4">
        <v>12</v>
      </c>
      <c r="I27" s="4">
        <v>7</v>
      </c>
      <c r="J27" s="4">
        <v>15</v>
      </c>
      <c r="K27" s="4">
        <f t="shared" si="0"/>
        <v>44</v>
      </c>
      <c r="L27" s="4">
        <v>20</v>
      </c>
      <c r="M27" s="4">
        <f t="shared" si="1"/>
        <v>64</v>
      </c>
      <c r="N27" s="4"/>
      <c r="O27" s="4" t="s">
        <v>202</v>
      </c>
      <c r="P27" s="4">
        <v>16</v>
      </c>
      <c r="Q27" s="4" t="s">
        <v>82</v>
      </c>
    </row>
    <row r="28" spans="1:17" ht="94.5" x14ac:dyDescent="0.25">
      <c r="A28" s="4" t="s">
        <v>10</v>
      </c>
      <c r="B28" s="4">
        <v>22</v>
      </c>
      <c r="C28" s="6" t="s">
        <v>149</v>
      </c>
      <c r="D28" s="4" t="s">
        <v>70</v>
      </c>
      <c r="E28" s="4" t="s">
        <v>165</v>
      </c>
      <c r="F28" s="4">
        <v>9</v>
      </c>
      <c r="G28" s="4">
        <v>10</v>
      </c>
      <c r="H28" s="4">
        <v>17</v>
      </c>
      <c r="I28" s="4">
        <v>10</v>
      </c>
      <c r="J28" s="4">
        <v>10</v>
      </c>
      <c r="K28" s="4">
        <f t="shared" si="0"/>
        <v>47</v>
      </c>
      <c r="L28" s="4">
        <v>15</v>
      </c>
      <c r="M28" s="4">
        <f t="shared" si="1"/>
        <v>62</v>
      </c>
      <c r="N28" s="4"/>
      <c r="O28" s="4" t="s">
        <v>202</v>
      </c>
      <c r="P28" s="4">
        <v>17</v>
      </c>
      <c r="Q28" s="4" t="s">
        <v>71</v>
      </c>
    </row>
    <row r="29" spans="1:17" ht="94.5" x14ac:dyDescent="0.25">
      <c r="A29" s="4" t="s">
        <v>10</v>
      </c>
      <c r="B29" s="4">
        <v>23</v>
      </c>
      <c r="C29" s="6" t="s">
        <v>149</v>
      </c>
      <c r="D29" s="4" t="s">
        <v>120</v>
      </c>
      <c r="E29" s="6" t="s">
        <v>152</v>
      </c>
      <c r="F29" s="4">
        <v>11</v>
      </c>
      <c r="G29" s="4">
        <v>11</v>
      </c>
      <c r="H29" s="4">
        <v>14</v>
      </c>
      <c r="I29" s="4">
        <v>13</v>
      </c>
      <c r="J29" s="4">
        <v>23</v>
      </c>
      <c r="K29" s="4">
        <f t="shared" si="0"/>
        <v>61</v>
      </c>
      <c r="L29" s="4" t="s">
        <v>178</v>
      </c>
      <c r="M29" s="4">
        <f t="shared" si="1"/>
        <v>61</v>
      </c>
      <c r="N29" s="4"/>
      <c r="O29" s="4" t="s">
        <v>202</v>
      </c>
      <c r="P29" s="4">
        <v>18</v>
      </c>
      <c r="Q29" s="4" t="s">
        <v>79</v>
      </c>
    </row>
    <row r="30" spans="1:17" ht="94.5" x14ac:dyDescent="0.25">
      <c r="A30" s="4" t="s">
        <v>10</v>
      </c>
      <c r="B30" s="4">
        <v>24</v>
      </c>
      <c r="C30" s="6" t="s">
        <v>149</v>
      </c>
      <c r="D30" s="4" t="s">
        <v>33</v>
      </c>
      <c r="E30" s="4" t="s">
        <v>159</v>
      </c>
      <c r="F30" s="4">
        <v>11</v>
      </c>
      <c r="G30" s="4">
        <v>9</v>
      </c>
      <c r="H30" s="4">
        <v>11</v>
      </c>
      <c r="I30" s="4">
        <v>8</v>
      </c>
      <c r="J30" s="4">
        <v>12</v>
      </c>
      <c r="K30" s="4">
        <f t="shared" si="0"/>
        <v>40</v>
      </c>
      <c r="L30" s="4">
        <v>21</v>
      </c>
      <c r="M30" s="4">
        <f t="shared" si="1"/>
        <v>61</v>
      </c>
      <c r="N30" s="4"/>
      <c r="O30" s="4" t="s">
        <v>202</v>
      </c>
      <c r="P30" s="4">
        <v>18</v>
      </c>
      <c r="Q30" s="4" t="s">
        <v>11</v>
      </c>
    </row>
    <row r="31" spans="1:17" ht="94.5" x14ac:dyDescent="0.25">
      <c r="A31" s="4" t="s">
        <v>10</v>
      </c>
      <c r="B31" s="4">
        <v>25</v>
      </c>
      <c r="C31" s="6" t="s">
        <v>149</v>
      </c>
      <c r="D31" s="4" t="s">
        <v>115</v>
      </c>
      <c r="E31" s="6" t="s">
        <v>152</v>
      </c>
      <c r="F31" s="4">
        <v>10</v>
      </c>
      <c r="G31" s="4">
        <v>9</v>
      </c>
      <c r="H31" s="4">
        <v>13</v>
      </c>
      <c r="I31" s="4">
        <v>10</v>
      </c>
      <c r="J31" s="4">
        <v>14</v>
      </c>
      <c r="K31" s="4">
        <f t="shared" si="0"/>
        <v>46</v>
      </c>
      <c r="L31" s="4">
        <v>14</v>
      </c>
      <c r="M31" s="4">
        <f t="shared" si="1"/>
        <v>60</v>
      </c>
      <c r="N31" s="4"/>
      <c r="O31" s="4" t="s">
        <v>202</v>
      </c>
      <c r="P31" s="4">
        <v>19</v>
      </c>
      <c r="Q31" s="4" t="s">
        <v>75</v>
      </c>
    </row>
    <row r="32" spans="1:17" ht="110.25" x14ac:dyDescent="0.25">
      <c r="A32" s="4" t="s">
        <v>10</v>
      </c>
      <c r="B32" s="4">
        <v>26</v>
      </c>
      <c r="C32" s="6" t="s">
        <v>150</v>
      </c>
      <c r="D32" s="4" t="s">
        <v>131</v>
      </c>
      <c r="E32" s="4" t="s">
        <v>122</v>
      </c>
      <c r="F32" s="4">
        <v>9</v>
      </c>
      <c r="G32" s="4">
        <v>5</v>
      </c>
      <c r="H32" s="4">
        <v>14</v>
      </c>
      <c r="I32" s="4">
        <v>9</v>
      </c>
      <c r="J32" s="3">
        <v>7</v>
      </c>
      <c r="K32" s="3">
        <f t="shared" si="0"/>
        <v>35</v>
      </c>
      <c r="L32" s="3">
        <v>21</v>
      </c>
      <c r="M32" s="4">
        <f t="shared" si="1"/>
        <v>56</v>
      </c>
      <c r="N32" s="3"/>
      <c r="O32" s="4" t="s">
        <v>202</v>
      </c>
      <c r="P32" s="3">
        <v>20</v>
      </c>
      <c r="Q32" s="3" t="s">
        <v>124</v>
      </c>
    </row>
    <row r="33" spans="1:18" ht="94.5" x14ac:dyDescent="0.25">
      <c r="A33" s="4" t="s">
        <v>10</v>
      </c>
      <c r="B33" s="4">
        <v>27</v>
      </c>
      <c r="C33" s="6" t="s">
        <v>149</v>
      </c>
      <c r="D33" s="4" t="s">
        <v>118</v>
      </c>
      <c r="E33" s="6" t="s">
        <v>152</v>
      </c>
      <c r="F33" s="4">
        <v>11</v>
      </c>
      <c r="G33" s="4">
        <v>9</v>
      </c>
      <c r="H33" s="4">
        <v>8</v>
      </c>
      <c r="I33" s="4">
        <v>7</v>
      </c>
      <c r="J33" s="4">
        <v>8</v>
      </c>
      <c r="K33" s="4">
        <f t="shared" si="0"/>
        <v>32</v>
      </c>
      <c r="L33" s="4">
        <v>23</v>
      </c>
      <c r="M33" s="4">
        <f t="shared" si="1"/>
        <v>55</v>
      </c>
      <c r="N33" s="4"/>
      <c r="O33" s="4" t="s">
        <v>202</v>
      </c>
      <c r="P33" s="4">
        <v>21</v>
      </c>
      <c r="Q33" s="4" t="s">
        <v>79</v>
      </c>
    </row>
    <row r="34" spans="1:18" ht="94.5" x14ac:dyDescent="0.25">
      <c r="A34" s="4" t="s">
        <v>10</v>
      </c>
      <c r="B34" s="4">
        <v>28</v>
      </c>
      <c r="C34" s="6" t="s">
        <v>149</v>
      </c>
      <c r="D34" s="4" t="s">
        <v>111</v>
      </c>
      <c r="E34" s="6" t="s">
        <v>152</v>
      </c>
      <c r="F34" s="4">
        <v>10</v>
      </c>
      <c r="G34" s="4">
        <v>11</v>
      </c>
      <c r="H34" s="4">
        <v>11</v>
      </c>
      <c r="I34" s="4">
        <v>8</v>
      </c>
      <c r="J34" s="4">
        <v>7</v>
      </c>
      <c r="K34" s="4">
        <f t="shared" si="0"/>
        <v>37</v>
      </c>
      <c r="L34" s="4">
        <v>17</v>
      </c>
      <c r="M34" s="4">
        <f t="shared" si="1"/>
        <v>54</v>
      </c>
      <c r="N34" s="4"/>
      <c r="O34" s="4" t="s">
        <v>202</v>
      </c>
      <c r="P34" s="4">
        <v>22</v>
      </c>
      <c r="Q34" s="4" t="s">
        <v>77</v>
      </c>
    </row>
    <row r="35" spans="1:18" ht="94.5" x14ac:dyDescent="0.25">
      <c r="A35" s="4" t="s">
        <v>10</v>
      </c>
      <c r="B35" s="4">
        <v>29</v>
      </c>
      <c r="C35" s="6" t="s">
        <v>149</v>
      </c>
      <c r="D35" s="4" t="s">
        <v>113</v>
      </c>
      <c r="E35" s="6" t="s">
        <v>152</v>
      </c>
      <c r="F35" s="4">
        <v>10</v>
      </c>
      <c r="G35" s="4">
        <v>10</v>
      </c>
      <c r="H35" s="4">
        <v>17</v>
      </c>
      <c r="I35" s="4">
        <v>5</v>
      </c>
      <c r="J35" s="4">
        <v>0</v>
      </c>
      <c r="K35" s="4">
        <f t="shared" si="0"/>
        <v>32</v>
      </c>
      <c r="L35" s="4">
        <v>22</v>
      </c>
      <c r="M35" s="4">
        <f t="shared" si="1"/>
        <v>54</v>
      </c>
      <c r="N35" s="4"/>
      <c r="O35" s="4" t="s">
        <v>202</v>
      </c>
      <c r="P35" s="4">
        <v>22</v>
      </c>
      <c r="Q35" s="4" t="s">
        <v>77</v>
      </c>
    </row>
    <row r="36" spans="1:18" ht="94.5" x14ac:dyDescent="0.25">
      <c r="A36" s="4" t="s">
        <v>10</v>
      </c>
      <c r="B36" s="4">
        <v>30</v>
      </c>
      <c r="C36" s="6" t="s">
        <v>149</v>
      </c>
      <c r="D36" s="4" t="s">
        <v>36</v>
      </c>
      <c r="E36" s="4" t="s">
        <v>159</v>
      </c>
      <c r="F36" s="4">
        <v>9</v>
      </c>
      <c r="G36" s="4">
        <v>9</v>
      </c>
      <c r="H36" s="4">
        <v>8</v>
      </c>
      <c r="I36" s="4">
        <v>11</v>
      </c>
      <c r="J36" s="4">
        <v>7</v>
      </c>
      <c r="K36" s="4">
        <f t="shared" si="0"/>
        <v>35</v>
      </c>
      <c r="L36" s="4">
        <v>17</v>
      </c>
      <c r="M36" s="4">
        <f t="shared" si="1"/>
        <v>52</v>
      </c>
      <c r="N36" s="4"/>
      <c r="O36" s="4" t="s">
        <v>202</v>
      </c>
      <c r="P36" s="4">
        <v>23</v>
      </c>
      <c r="Q36" s="4" t="s">
        <v>11</v>
      </c>
    </row>
    <row r="37" spans="1:18" ht="94.5" x14ac:dyDescent="0.25">
      <c r="A37" s="4" t="s">
        <v>10</v>
      </c>
      <c r="B37" s="4">
        <v>31</v>
      </c>
      <c r="C37" s="6" t="s">
        <v>149</v>
      </c>
      <c r="D37" s="4" t="s">
        <v>112</v>
      </c>
      <c r="E37" s="6" t="s">
        <v>152</v>
      </c>
      <c r="F37" s="4">
        <v>10</v>
      </c>
      <c r="G37" s="4">
        <v>8</v>
      </c>
      <c r="H37" s="4">
        <v>9</v>
      </c>
      <c r="I37" s="4">
        <v>9</v>
      </c>
      <c r="J37" s="4">
        <v>7</v>
      </c>
      <c r="K37" s="4">
        <f t="shared" si="0"/>
        <v>33</v>
      </c>
      <c r="L37" s="4">
        <v>19</v>
      </c>
      <c r="M37" s="4">
        <f t="shared" si="1"/>
        <v>52</v>
      </c>
      <c r="N37" s="4"/>
      <c r="O37" s="4" t="s">
        <v>202</v>
      </c>
      <c r="P37" s="4">
        <v>23</v>
      </c>
      <c r="Q37" s="4" t="s">
        <v>77</v>
      </c>
      <c r="R37" s="14"/>
    </row>
    <row r="38" spans="1:18" ht="94.5" x14ac:dyDescent="0.25">
      <c r="A38" s="4" t="s">
        <v>10</v>
      </c>
      <c r="B38" s="4">
        <v>32</v>
      </c>
      <c r="C38" s="6" t="s">
        <v>151</v>
      </c>
      <c r="D38" s="4" t="s">
        <v>167</v>
      </c>
      <c r="E38" s="4" t="s">
        <v>42</v>
      </c>
      <c r="F38" s="4">
        <v>11</v>
      </c>
      <c r="G38" s="4">
        <v>11</v>
      </c>
      <c r="H38" s="4">
        <v>16</v>
      </c>
      <c r="I38" s="4">
        <v>8</v>
      </c>
      <c r="J38" s="4">
        <v>0</v>
      </c>
      <c r="K38" s="4">
        <f t="shared" si="0"/>
        <v>35</v>
      </c>
      <c r="L38" s="4">
        <v>14</v>
      </c>
      <c r="M38" s="4">
        <f t="shared" si="1"/>
        <v>49</v>
      </c>
      <c r="N38" s="4"/>
      <c r="O38" s="4" t="s">
        <v>202</v>
      </c>
      <c r="P38" s="4">
        <v>24</v>
      </c>
      <c r="Q38" s="4" t="s">
        <v>43</v>
      </c>
    </row>
    <row r="39" spans="1:18" ht="78.75" x14ac:dyDescent="0.25">
      <c r="A39" s="4" t="s">
        <v>10</v>
      </c>
      <c r="B39" s="4">
        <v>33</v>
      </c>
      <c r="C39" s="6" t="s">
        <v>151</v>
      </c>
      <c r="D39" s="6" t="s">
        <v>168</v>
      </c>
      <c r="E39" s="6" t="s">
        <v>153</v>
      </c>
      <c r="F39" s="6">
        <v>9</v>
      </c>
      <c r="G39" s="6">
        <v>9</v>
      </c>
      <c r="H39" s="6">
        <v>16</v>
      </c>
      <c r="I39" s="6">
        <v>11</v>
      </c>
      <c r="J39" s="6"/>
      <c r="K39" s="6">
        <f t="shared" ref="K39:K63" si="2">SUM(G39:J39)</f>
        <v>36</v>
      </c>
      <c r="L39" s="6">
        <v>10</v>
      </c>
      <c r="M39" s="4">
        <f t="shared" ref="M39:M63" si="3">SUM(K39:L39)</f>
        <v>46</v>
      </c>
      <c r="N39" s="6"/>
      <c r="O39" s="4" t="s">
        <v>202</v>
      </c>
      <c r="P39" s="6">
        <v>25</v>
      </c>
      <c r="Q39" s="6" t="s">
        <v>137</v>
      </c>
    </row>
    <row r="40" spans="1:18" ht="110.25" x14ac:dyDescent="0.25">
      <c r="A40" s="4" t="s">
        <v>10</v>
      </c>
      <c r="B40" s="4">
        <v>34</v>
      </c>
      <c r="C40" s="6" t="s">
        <v>150</v>
      </c>
      <c r="D40" s="6" t="s">
        <v>132</v>
      </c>
      <c r="E40" s="10" t="s">
        <v>122</v>
      </c>
      <c r="F40" s="4">
        <v>9</v>
      </c>
      <c r="G40" s="4">
        <v>8</v>
      </c>
      <c r="H40" s="4">
        <v>10</v>
      </c>
      <c r="I40" s="4">
        <v>7</v>
      </c>
      <c r="J40" s="4">
        <v>8</v>
      </c>
      <c r="K40" s="4">
        <f t="shared" si="2"/>
        <v>33</v>
      </c>
      <c r="L40" s="4">
        <v>13</v>
      </c>
      <c r="M40" s="4">
        <f t="shared" si="3"/>
        <v>46</v>
      </c>
      <c r="N40" s="4"/>
      <c r="O40" s="4" t="s">
        <v>202</v>
      </c>
      <c r="P40" s="4">
        <v>25</v>
      </c>
      <c r="Q40" s="4" t="s">
        <v>124</v>
      </c>
    </row>
    <row r="41" spans="1:18" ht="94.5" x14ac:dyDescent="0.25">
      <c r="A41" s="4" t="s">
        <v>10</v>
      </c>
      <c r="B41" s="4">
        <v>35</v>
      </c>
      <c r="C41" s="6" t="s">
        <v>149</v>
      </c>
      <c r="D41" s="4" t="s">
        <v>170</v>
      </c>
      <c r="E41" s="6" t="s">
        <v>152</v>
      </c>
      <c r="F41" s="4">
        <v>10</v>
      </c>
      <c r="G41" s="4">
        <v>8</v>
      </c>
      <c r="H41" s="4">
        <v>17</v>
      </c>
      <c r="I41" s="4">
        <v>7</v>
      </c>
      <c r="J41" s="4">
        <v>0</v>
      </c>
      <c r="K41" s="4">
        <f t="shared" si="2"/>
        <v>32</v>
      </c>
      <c r="L41" s="4">
        <v>14</v>
      </c>
      <c r="M41" s="4">
        <f t="shared" si="3"/>
        <v>46</v>
      </c>
      <c r="N41" s="4"/>
      <c r="O41" s="4" t="s">
        <v>202</v>
      </c>
      <c r="P41" s="4">
        <v>25</v>
      </c>
      <c r="Q41" s="4" t="s">
        <v>75</v>
      </c>
    </row>
    <row r="42" spans="1:18" ht="78.75" x14ac:dyDescent="0.25">
      <c r="A42" s="4" t="s">
        <v>10</v>
      </c>
      <c r="B42" s="4">
        <v>36</v>
      </c>
      <c r="C42" s="4" t="s">
        <v>156</v>
      </c>
      <c r="D42" s="6" t="s">
        <v>66</v>
      </c>
      <c r="E42" s="4" t="s">
        <v>160</v>
      </c>
      <c r="F42" s="6">
        <v>11</v>
      </c>
      <c r="G42" s="6">
        <v>8</v>
      </c>
      <c r="H42" s="6">
        <v>11</v>
      </c>
      <c r="I42" s="6">
        <v>11</v>
      </c>
      <c r="J42" s="6">
        <v>0</v>
      </c>
      <c r="K42" s="4">
        <f t="shared" si="2"/>
        <v>30</v>
      </c>
      <c r="L42" s="4">
        <v>15</v>
      </c>
      <c r="M42" s="4">
        <f t="shared" si="3"/>
        <v>45</v>
      </c>
      <c r="N42" s="4"/>
      <c r="O42" s="4" t="s">
        <v>202</v>
      </c>
      <c r="P42" s="4">
        <v>26</v>
      </c>
      <c r="Q42" s="4" t="s">
        <v>60</v>
      </c>
    </row>
    <row r="43" spans="1:18" ht="94.5" x14ac:dyDescent="0.25">
      <c r="A43" s="4" t="s">
        <v>10</v>
      </c>
      <c r="B43" s="4">
        <v>37</v>
      </c>
      <c r="C43" s="6" t="s">
        <v>149</v>
      </c>
      <c r="D43" s="4" t="s">
        <v>25</v>
      </c>
      <c r="E43" s="4" t="s">
        <v>159</v>
      </c>
      <c r="F43" s="4">
        <v>9</v>
      </c>
      <c r="G43" s="4">
        <v>10</v>
      </c>
      <c r="H43" s="4">
        <v>9</v>
      </c>
      <c r="I43" s="4">
        <v>8</v>
      </c>
      <c r="J43" s="4">
        <v>0</v>
      </c>
      <c r="K43" s="4">
        <f t="shared" si="2"/>
        <v>27</v>
      </c>
      <c r="L43" s="4">
        <v>14</v>
      </c>
      <c r="M43" s="4">
        <f t="shared" si="3"/>
        <v>41</v>
      </c>
      <c r="N43" s="4"/>
      <c r="O43" s="4" t="s">
        <v>202</v>
      </c>
      <c r="P43" s="4">
        <v>27</v>
      </c>
      <c r="Q43" s="4" t="s">
        <v>11</v>
      </c>
      <c r="R43" s="14"/>
    </row>
    <row r="44" spans="1:18" ht="94.5" x14ac:dyDescent="0.25">
      <c r="A44" s="4" t="s">
        <v>10</v>
      </c>
      <c r="B44" s="4">
        <v>38</v>
      </c>
      <c r="C44" s="6" t="s">
        <v>149</v>
      </c>
      <c r="D44" s="4" t="s">
        <v>102</v>
      </c>
      <c r="E44" s="6" t="s">
        <v>152</v>
      </c>
      <c r="F44" s="4">
        <v>9</v>
      </c>
      <c r="G44" s="4">
        <v>7</v>
      </c>
      <c r="H44" s="4">
        <v>11</v>
      </c>
      <c r="I44" s="4">
        <v>9</v>
      </c>
      <c r="J44" s="4">
        <v>0</v>
      </c>
      <c r="K44" s="4">
        <f t="shared" si="2"/>
        <v>27</v>
      </c>
      <c r="L44" s="4">
        <v>13</v>
      </c>
      <c r="M44" s="4">
        <f t="shared" si="3"/>
        <v>40</v>
      </c>
      <c r="N44" s="4"/>
      <c r="O44" s="4" t="s">
        <v>202</v>
      </c>
      <c r="P44" s="4">
        <v>28</v>
      </c>
      <c r="Q44" s="4" t="s">
        <v>73</v>
      </c>
    </row>
    <row r="45" spans="1:18" ht="94.5" x14ac:dyDescent="0.25">
      <c r="A45" s="4" t="s">
        <v>10</v>
      </c>
      <c r="B45" s="4">
        <v>39</v>
      </c>
      <c r="C45" s="6" t="s">
        <v>149</v>
      </c>
      <c r="D45" s="4" t="s">
        <v>145</v>
      </c>
      <c r="E45" s="6" t="s">
        <v>152</v>
      </c>
      <c r="F45" s="4">
        <v>10</v>
      </c>
      <c r="G45" s="4">
        <v>6</v>
      </c>
      <c r="H45" s="4">
        <v>10</v>
      </c>
      <c r="I45" s="4">
        <v>10</v>
      </c>
      <c r="J45" s="4">
        <v>0</v>
      </c>
      <c r="K45" s="4">
        <f t="shared" si="2"/>
        <v>26</v>
      </c>
      <c r="L45" s="4">
        <v>13</v>
      </c>
      <c r="M45" s="4">
        <f t="shared" si="3"/>
        <v>39</v>
      </c>
      <c r="N45" s="4"/>
      <c r="O45" s="4" t="s">
        <v>202</v>
      </c>
      <c r="P45" s="4">
        <v>29</v>
      </c>
      <c r="Q45" s="4" t="s">
        <v>75</v>
      </c>
    </row>
    <row r="46" spans="1:18" ht="94.5" x14ac:dyDescent="0.25">
      <c r="A46" s="4" t="s">
        <v>10</v>
      </c>
      <c r="B46" s="4">
        <v>40</v>
      </c>
      <c r="C46" s="6" t="s">
        <v>149</v>
      </c>
      <c r="D46" s="4" t="s">
        <v>114</v>
      </c>
      <c r="E46" s="6" t="s">
        <v>152</v>
      </c>
      <c r="F46" s="4">
        <v>10</v>
      </c>
      <c r="G46" s="4">
        <v>10</v>
      </c>
      <c r="H46" s="4">
        <v>10</v>
      </c>
      <c r="I46" s="4">
        <v>4</v>
      </c>
      <c r="J46" s="4">
        <v>2</v>
      </c>
      <c r="K46" s="4">
        <f t="shared" si="2"/>
        <v>26</v>
      </c>
      <c r="L46" s="4">
        <v>13</v>
      </c>
      <c r="M46" s="4">
        <f t="shared" si="3"/>
        <v>39</v>
      </c>
      <c r="N46" s="4"/>
      <c r="O46" s="4" t="s">
        <v>202</v>
      </c>
      <c r="P46" s="4">
        <v>29</v>
      </c>
      <c r="Q46" s="4" t="s">
        <v>77</v>
      </c>
    </row>
    <row r="47" spans="1:18" ht="110.25" x14ac:dyDescent="0.25">
      <c r="A47" s="4" t="s">
        <v>10</v>
      </c>
      <c r="B47" s="4">
        <v>41</v>
      </c>
      <c r="C47" s="6" t="s">
        <v>150</v>
      </c>
      <c r="D47" s="4" t="s">
        <v>133</v>
      </c>
      <c r="E47" s="4" t="s">
        <v>122</v>
      </c>
      <c r="F47" s="4">
        <v>9</v>
      </c>
      <c r="G47" s="4">
        <v>10</v>
      </c>
      <c r="H47" s="4">
        <v>6</v>
      </c>
      <c r="I47" s="4">
        <v>8</v>
      </c>
      <c r="J47" s="4">
        <v>2</v>
      </c>
      <c r="K47" s="4">
        <f t="shared" si="2"/>
        <v>26</v>
      </c>
      <c r="L47" s="4">
        <v>12</v>
      </c>
      <c r="M47" s="4">
        <f t="shared" si="3"/>
        <v>38</v>
      </c>
      <c r="N47" s="4"/>
      <c r="O47" s="4" t="s">
        <v>202</v>
      </c>
      <c r="P47" s="4">
        <v>30</v>
      </c>
      <c r="Q47" s="4" t="s">
        <v>124</v>
      </c>
    </row>
    <row r="48" spans="1:18" ht="94.5" x14ac:dyDescent="0.25">
      <c r="A48" s="4" t="s">
        <v>10</v>
      </c>
      <c r="B48" s="4">
        <v>42</v>
      </c>
      <c r="C48" s="6" t="s">
        <v>149</v>
      </c>
      <c r="D48" s="4" t="s">
        <v>28</v>
      </c>
      <c r="E48" s="4" t="s">
        <v>159</v>
      </c>
      <c r="F48" s="4">
        <v>9</v>
      </c>
      <c r="G48" s="4">
        <v>9</v>
      </c>
      <c r="H48" s="4">
        <v>8</v>
      </c>
      <c r="I48" s="4">
        <v>10</v>
      </c>
      <c r="J48" s="4">
        <v>0</v>
      </c>
      <c r="K48" s="4">
        <f t="shared" si="2"/>
        <v>27</v>
      </c>
      <c r="L48" s="4">
        <v>9</v>
      </c>
      <c r="M48" s="4">
        <f t="shared" si="3"/>
        <v>36</v>
      </c>
      <c r="N48" s="4"/>
      <c r="O48" s="4" t="s">
        <v>202</v>
      </c>
      <c r="P48" s="4">
        <v>31</v>
      </c>
      <c r="Q48" s="4" t="s">
        <v>11</v>
      </c>
    </row>
    <row r="49" spans="1:18" ht="78.75" x14ac:dyDescent="0.25">
      <c r="A49" s="4" t="s">
        <v>10</v>
      </c>
      <c r="B49" s="4">
        <v>43</v>
      </c>
      <c r="C49" s="6" t="s">
        <v>151</v>
      </c>
      <c r="D49" s="4" t="s">
        <v>141</v>
      </c>
      <c r="E49" s="6" t="s">
        <v>153</v>
      </c>
      <c r="F49" s="6">
        <v>9</v>
      </c>
      <c r="G49" s="6">
        <v>7</v>
      </c>
      <c r="H49" s="6">
        <v>10</v>
      </c>
      <c r="I49" s="6">
        <v>9</v>
      </c>
      <c r="J49" s="6">
        <v>0</v>
      </c>
      <c r="K49" s="6">
        <f t="shared" si="2"/>
        <v>26</v>
      </c>
      <c r="L49" s="6">
        <v>10</v>
      </c>
      <c r="M49" s="4">
        <f t="shared" si="3"/>
        <v>36</v>
      </c>
      <c r="N49" s="6"/>
      <c r="O49" s="4" t="s">
        <v>202</v>
      </c>
      <c r="P49" s="6">
        <v>31</v>
      </c>
      <c r="Q49" s="6" t="s">
        <v>137</v>
      </c>
    </row>
    <row r="50" spans="1:18" ht="94.5" x14ac:dyDescent="0.25">
      <c r="A50" s="4" t="s">
        <v>10</v>
      </c>
      <c r="B50" s="4">
        <v>44</v>
      </c>
      <c r="C50" s="6" t="s">
        <v>149</v>
      </c>
      <c r="D50" s="4" t="s">
        <v>30</v>
      </c>
      <c r="E50" s="4" t="s">
        <v>159</v>
      </c>
      <c r="F50" s="4">
        <v>10</v>
      </c>
      <c r="G50" s="4">
        <v>7</v>
      </c>
      <c r="H50" s="4">
        <v>12</v>
      </c>
      <c r="I50" s="4">
        <v>5</v>
      </c>
      <c r="J50" s="4">
        <v>0</v>
      </c>
      <c r="K50" s="4">
        <f t="shared" si="2"/>
        <v>24</v>
      </c>
      <c r="L50" s="4">
        <v>12</v>
      </c>
      <c r="M50" s="4">
        <f t="shared" si="3"/>
        <v>36</v>
      </c>
      <c r="N50" s="4"/>
      <c r="O50" s="4" t="s">
        <v>202</v>
      </c>
      <c r="P50" s="4">
        <v>31</v>
      </c>
      <c r="Q50" s="4" t="s">
        <v>11</v>
      </c>
    </row>
    <row r="51" spans="1:18" ht="78.75" x14ac:dyDescent="0.25">
      <c r="A51" s="4" t="s">
        <v>10</v>
      </c>
      <c r="B51" s="4">
        <v>45</v>
      </c>
      <c r="C51" s="6" t="s">
        <v>155</v>
      </c>
      <c r="D51" s="4" t="s">
        <v>69</v>
      </c>
      <c r="E51" s="6" t="s">
        <v>164</v>
      </c>
      <c r="F51" s="4">
        <v>11</v>
      </c>
      <c r="G51" s="4">
        <v>5</v>
      </c>
      <c r="H51" s="4">
        <v>12</v>
      </c>
      <c r="I51" s="4">
        <v>7</v>
      </c>
      <c r="J51" s="4">
        <v>0</v>
      </c>
      <c r="K51" s="4">
        <f t="shared" si="2"/>
        <v>24</v>
      </c>
      <c r="L51" s="4">
        <v>12</v>
      </c>
      <c r="M51" s="4">
        <f t="shared" si="3"/>
        <v>36</v>
      </c>
      <c r="N51" s="4"/>
      <c r="O51" s="4" t="s">
        <v>202</v>
      </c>
      <c r="P51" s="4">
        <v>31</v>
      </c>
      <c r="Q51" s="4" t="s">
        <v>68</v>
      </c>
    </row>
    <row r="52" spans="1:18" ht="94.5" x14ac:dyDescent="0.25">
      <c r="A52" s="4" t="s">
        <v>10</v>
      </c>
      <c r="B52" s="4">
        <v>46</v>
      </c>
      <c r="C52" s="6" t="s">
        <v>149</v>
      </c>
      <c r="D52" s="4" t="s">
        <v>23</v>
      </c>
      <c r="E52" s="4" t="s">
        <v>159</v>
      </c>
      <c r="F52" s="4">
        <v>9</v>
      </c>
      <c r="G52" s="4">
        <v>6</v>
      </c>
      <c r="H52" s="4">
        <v>9</v>
      </c>
      <c r="I52" s="4">
        <v>10</v>
      </c>
      <c r="J52" s="4">
        <v>0</v>
      </c>
      <c r="K52" s="4">
        <f t="shared" si="2"/>
        <v>25</v>
      </c>
      <c r="L52" s="4">
        <v>10</v>
      </c>
      <c r="M52" s="4">
        <f t="shared" si="3"/>
        <v>35</v>
      </c>
      <c r="N52" s="4"/>
      <c r="O52" s="4" t="s">
        <v>202</v>
      </c>
      <c r="P52" s="4">
        <v>32</v>
      </c>
      <c r="Q52" s="4" t="s">
        <v>11</v>
      </c>
    </row>
    <row r="53" spans="1:18" ht="94.5" x14ac:dyDescent="0.25">
      <c r="A53" s="4" t="s">
        <v>10</v>
      </c>
      <c r="B53" s="4">
        <v>47</v>
      </c>
      <c r="C53" s="6" t="s">
        <v>149</v>
      </c>
      <c r="D53" s="4" t="s">
        <v>37</v>
      </c>
      <c r="E53" s="4" t="s">
        <v>159</v>
      </c>
      <c r="F53" s="4">
        <v>10</v>
      </c>
      <c r="G53" s="4">
        <v>6</v>
      </c>
      <c r="H53" s="4">
        <v>7</v>
      </c>
      <c r="I53" s="4">
        <v>10</v>
      </c>
      <c r="J53" s="4">
        <v>0</v>
      </c>
      <c r="K53" s="4">
        <f t="shared" si="2"/>
        <v>23</v>
      </c>
      <c r="L53" s="4">
        <v>11</v>
      </c>
      <c r="M53" s="4">
        <f t="shared" si="3"/>
        <v>34</v>
      </c>
      <c r="N53" s="4"/>
      <c r="O53" s="4" t="s">
        <v>202</v>
      </c>
      <c r="P53" s="4">
        <v>33</v>
      </c>
      <c r="Q53" s="4" t="s">
        <v>11</v>
      </c>
    </row>
    <row r="54" spans="1:18" ht="78.75" x14ac:dyDescent="0.25">
      <c r="A54" s="4" t="s">
        <v>10</v>
      </c>
      <c r="B54" s="4">
        <v>48</v>
      </c>
      <c r="C54" s="6" t="s">
        <v>151</v>
      </c>
      <c r="D54" s="6" t="s">
        <v>144</v>
      </c>
      <c r="E54" s="6" t="s">
        <v>153</v>
      </c>
      <c r="F54" s="4">
        <v>11</v>
      </c>
      <c r="G54" s="6">
        <v>9</v>
      </c>
      <c r="H54" s="6">
        <v>10</v>
      </c>
      <c r="I54" s="6">
        <v>7</v>
      </c>
      <c r="J54" s="6">
        <v>7</v>
      </c>
      <c r="K54" s="6">
        <f t="shared" si="2"/>
        <v>33</v>
      </c>
      <c r="L54" s="6" t="s">
        <v>178</v>
      </c>
      <c r="M54" s="4">
        <f t="shared" si="3"/>
        <v>33</v>
      </c>
      <c r="N54" s="6"/>
      <c r="O54" s="4" t="s">
        <v>202</v>
      </c>
      <c r="P54" s="6">
        <v>34</v>
      </c>
      <c r="Q54" s="4" t="s">
        <v>134</v>
      </c>
    </row>
    <row r="55" spans="1:18" ht="94.5" x14ac:dyDescent="0.25">
      <c r="A55" s="4" t="s">
        <v>10</v>
      </c>
      <c r="B55" s="4">
        <v>49</v>
      </c>
      <c r="C55" s="6" t="s">
        <v>149</v>
      </c>
      <c r="D55" s="4" t="s">
        <v>24</v>
      </c>
      <c r="E55" s="4" t="s">
        <v>159</v>
      </c>
      <c r="F55" s="4">
        <v>9</v>
      </c>
      <c r="G55" s="4">
        <v>6</v>
      </c>
      <c r="H55" s="4">
        <v>8</v>
      </c>
      <c r="I55" s="4">
        <v>8</v>
      </c>
      <c r="J55" s="4">
        <v>0</v>
      </c>
      <c r="K55" s="4">
        <f t="shared" si="2"/>
        <v>22</v>
      </c>
      <c r="L55" s="4">
        <v>10</v>
      </c>
      <c r="M55" s="4">
        <f t="shared" si="3"/>
        <v>32</v>
      </c>
      <c r="N55" s="4"/>
      <c r="O55" s="4" t="s">
        <v>202</v>
      </c>
      <c r="P55" s="4">
        <v>35</v>
      </c>
      <c r="Q55" s="4" t="s">
        <v>11</v>
      </c>
      <c r="R55" s="14"/>
    </row>
    <row r="56" spans="1:18" ht="94.5" x14ac:dyDescent="0.25">
      <c r="A56" s="4" t="s">
        <v>10</v>
      </c>
      <c r="B56" s="4">
        <v>50</v>
      </c>
      <c r="C56" s="6" t="s">
        <v>149</v>
      </c>
      <c r="D56" s="4" t="s">
        <v>26</v>
      </c>
      <c r="E56" s="4" t="s">
        <v>159</v>
      </c>
      <c r="F56" s="4">
        <v>9</v>
      </c>
      <c r="G56" s="4">
        <v>2</v>
      </c>
      <c r="H56" s="4">
        <v>5</v>
      </c>
      <c r="I56" s="4">
        <v>11</v>
      </c>
      <c r="J56" s="4">
        <v>0</v>
      </c>
      <c r="K56" s="4">
        <f t="shared" si="2"/>
        <v>18</v>
      </c>
      <c r="L56" s="4">
        <v>11</v>
      </c>
      <c r="M56" s="4">
        <f t="shared" si="3"/>
        <v>29</v>
      </c>
      <c r="N56" s="4"/>
      <c r="O56" s="4" t="s">
        <v>202</v>
      </c>
      <c r="P56" s="4">
        <v>36</v>
      </c>
      <c r="Q56" s="4" t="s">
        <v>11</v>
      </c>
    </row>
    <row r="57" spans="1:18" ht="78.75" x14ac:dyDescent="0.25">
      <c r="A57" s="4" t="s">
        <v>10</v>
      </c>
      <c r="B57" s="4">
        <v>51</v>
      </c>
      <c r="C57" s="6" t="s">
        <v>151</v>
      </c>
      <c r="D57" s="6" t="s">
        <v>142</v>
      </c>
      <c r="E57" s="6" t="s">
        <v>153</v>
      </c>
      <c r="F57" s="6">
        <v>9</v>
      </c>
      <c r="G57" s="6">
        <v>9</v>
      </c>
      <c r="H57" s="6">
        <v>10</v>
      </c>
      <c r="I57" s="6">
        <v>9</v>
      </c>
      <c r="J57" s="6">
        <v>0</v>
      </c>
      <c r="K57" s="6">
        <f t="shared" si="2"/>
        <v>28</v>
      </c>
      <c r="L57" s="6" t="s">
        <v>178</v>
      </c>
      <c r="M57" s="4">
        <f t="shared" si="3"/>
        <v>28</v>
      </c>
      <c r="N57" s="6"/>
      <c r="O57" s="4" t="s">
        <v>202</v>
      </c>
      <c r="P57" s="6">
        <v>37</v>
      </c>
      <c r="Q57" s="6" t="s">
        <v>137</v>
      </c>
    </row>
    <row r="58" spans="1:18" ht="78.75" x14ac:dyDescent="0.25">
      <c r="A58" s="4" t="s">
        <v>10</v>
      </c>
      <c r="B58" s="4">
        <v>52</v>
      </c>
      <c r="C58" s="6" t="s">
        <v>155</v>
      </c>
      <c r="D58" s="4" t="s">
        <v>67</v>
      </c>
      <c r="E58" s="6" t="s">
        <v>164</v>
      </c>
      <c r="F58" s="4">
        <v>10</v>
      </c>
      <c r="G58" s="4">
        <v>4</v>
      </c>
      <c r="H58" s="4">
        <v>8</v>
      </c>
      <c r="I58" s="4">
        <v>7</v>
      </c>
      <c r="J58" s="4">
        <v>0</v>
      </c>
      <c r="K58" s="4">
        <f t="shared" si="2"/>
        <v>19</v>
      </c>
      <c r="L58" s="4">
        <v>9</v>
      </c>
      <c r="M58" s="4">
        <f t="shared" si="3"/>
        <v>28</v>
      </c>
      <c r="N58" s="4"/>
      <c r="O58" s="4" t="s">
        <v>202</v>
      </c>
      <c r="P58" s="4">
        <v>37</v>
      </c>
      <c r="Q58" s="4" t="s">
        <v>68</v>
      </c>
    </row>
    <row r="59" spans="1:18" ht="94.5" x14ac:dyDescent="0.25">
      <c r="A59" s="4" t="s">
        <v>10</v>
      </c>
      <c r="B59" s="4">
        <v>53</v>
      </c>
      <c r="C59" s="6" t="s">
        <v>149</v>
      </c>
      <c r="D59" s="4" t="s">
        <v>21</v>
      </c>
      <c r="E59" s="4" t="s">
        <v>159</v>
      </c>
      <c r="F59" s="4">
        <v>9</v>
      </c>
      <c r="G59" s="4">
        <v>5</v>
      </c>
      <c r="H59" s="4">
        <v>11</v>
      </c>
      <c r="I59" s="4">
        <v>10</v>
      </c>
      <c r="J59" s="4">
        <v>0</v>
      </c>
      <c r="K59" s="4">
        <f t="shared" si="2"/>
        <v>26</v>
      </c>
      <c r="L59" s="4" t="s">
        <v>178</v>
      </c>
      <c r="M59" s="4">
        <f t="shared" si="3"/>
        <v>26</v>
      </c>
      <c r="N59" s="4"/>
      <c r="O59" s="4" t="s">
        <v>202</v>
      </c>
      <c r="P59" s="4">
        <v>38</v>
      </c>
      <c r="Q59" s="4" t="s">
        <v>11</v>
      </c>
    </row>
    <row r="60" spans="1:18" ht="94.5" x14ac:dyDescent="0.25">
      <c r="A60" s="4" t="s">
        <v>10</v>
      </c>
      <c r="B60" s="4">
        <v>54</v>
      </c>
      <c r="C60" s="6" t="s">
        <v>149</v>
      </c>
      <c r="D60" s="4" t="s">
        <v>22</v>
      </c>
      <c r="E60" s="4" t="s">
        <v>159</v>
      </c>
      <c r="F60" s="4">
        <v>9</v>
      </c>
      <c r="G60" s="4">
        <v>7</v>
      </c>
      <c r="H60" s="4">
        <v>9</v>
      </c>
      <c r="I60" s="4">
        <v>10</v>
      </c>
      <c r="J60" s="4">
        <v>0</v>
      </c>
      <c r="K60" s="4">
        <f t="shared" si="2"/>
        <v>26</v>
      </c>
      <c r="L60" s="4" t="s">
        <v>178</v>
      </c>
      <c r="M60" s="4">
        <f t="shared" si="3"/>
        <v>26</v>
      </c>
      <c r="N60" s="4"/>
      <c r="O60" s="4" t="s">
        <v>202</v>
      </c>
      <c r="P60" s="4">
        <v>38</v>
      </c>
      <c r="Q60" s="4" t="s">
        <v>11</v>
      </c>
    </row>
    <row r="61" spans="1:18" ht="94.5" x14ac:dyDescent="0.25">
      <c r="A61" s="4" t="s">
        <v>10</v>
      </c>
      <c r="B61" s="4">
        <v>55</v>
      </c>
      <c r="C61" s="6" t="s">
        <v>149</v>
      </c>
      <c r="D61" s="4" t="s">
        <v>29</v>
      </c>
      <c r="E61" s="4" t="s">
        <v>159</v>
      </c>
      <c r="F61" s="4">
        <v>9</v>
      </c>
      <c r="G61" s="4">
        <v>8</v>
      </c>
      <c r="H61" s="4">
        <v>7</v>
      </c>
      <c r="I61" s="4">
        <v>8</v>
      </c>
      <c r="J61" s="4">
        <v>0</v>
      </c>
      <c r="K61" s="4">
        <f t="shared" si="2"/>
        <v>23</v>
      </c>
      <c r="L61" s="4" t="s">
        <v>178</v>
      </c>
      <c r="M61" s="4">
        <f t="shared" si="3"/>
        <v>23</v>
      </c>
      <c r="N61" s="4"/>
      <c r="O61" s="4" t="s">
        <v>202</v>
      </c>
      <c r="P61" s="4">
        <v>39</v>
      </c>
      <c r="Q61" s="4" t="s">
        <v>11</v>
      </c>
    </row>
    <row r="62" spans="1:18" ht="94.5" x14ac:dyDescent="0.25">
      <c r="A62" s="4" t="s">
        <v>10</v>
      </c>
      <c r="B62" s="4">
        <v>56</v>
      </c>
      <c r="C62" s="6" t="s">
        <v>149</v>
      </c>
      <c r="D62" s="4" t="s">
        <v>35</v>
      </c>
      <c r="E62" s="4" t="s">
        <v>159</v>
      </c>
      <c r="F62" s="4">
        <v>9</v>
      </c>
      <c r="G62" s="4">
        <v>7</v>
      </c>
      <c r="H62" s="4">
        <v>8</v>
      </c>
      <c r="I62" s="4">
        <v>8</v>
      </c>
      <c r="J62" s="4">
        <v>0</v>
      </c>
      <c r="K62" s="4">
        <f t="shared" si="2"/>
        <v>23</v>
      </c>
      <c r="L62" s="4" t="s">
        <v>178</v>
      </c>
      <c r="M62" s="4">
        <f t="shared" si="3"/>
        <v>23</v>
      </c>
      <c r="N62" s="4"/>
      <c r="O62" s="4" t="s">
        <v>202</v>
      </c>
      <c r="P62" s="4">
        <v>39</v>
      </c>
      <c r="Q62" s="4" t="s">
        <v>11</v>
      </c>
    </row>
    <row r="63" spans="1:18" ht="94.5" x14ac:dyDescent="0.25">
      <c r="A63" s="4" t="s">
        <v>10</v>
      </c>
      <c r="B63" s="4">
        <v>57</v>
      </c>
      <c r="C63" s="6" t="s">
        <v>149</v>
      </c>
      <c r="D63" s="4" t="s">
        <v>27</v>
      </c>
      <c r="E63" s="4" t="s">
        <v>159</v>
      </c>
      <c r="F63" s="4">
        <v>9</v>
      </c>
      <c r="G63" s="4">
        <v>4</v>
      </c>
      <c r="H63" s="4">
        <v>9</v>
      </c>
      <c r="I63" s="4">
        <v>5</v>
      </c>
      <c r="J63" s="4">
        <v>0</v>
      </c>
      <c r="K63" s="4">
        <f t="shared" si="2"/>
        <v>18</v>
      </c>
      <c r="L63" s="4" t="s">
        <v>178</v>
      </c>
      <c r="M63" s="4">
        <f t="shared" si="3"/>
        <v>18</v>
      </c>
      <c r="N63" s="4"/>
      <c r="O63" s="4" t="s">
        <v>202</v>
      </c>
      <c r="P63" s="4">
        <v>40</v>
      </c>
      <c r="Q63" s="4" t="s">
        <v>11</v>
      </c>
    </row>
    <row r="66" spans="3:5" ht="63" x14ac:dyDescent="0.25">
      <c r="C66" s="1" t="s">
        <v>188</v>
      </c>
      <c r="D66" s="1" t="s">
        <v>191</v>
      </c>
      <c r="E66" s="1" t="s">
        <v>189</v>
      </c>
    </row>
    <row r="67" spans="3:5" ht="78.75" x14ac:dyDescent="0.25">
      <c r="C67" s="1" t="s">
        <v>190</v>
      </c>
      <c r="D67" s="1" t="s">
        <v>198</v>
      </c>
      <c r="E67" s="1" t="s">
        <v>199</v>
      </c>
    </row>
    <row r="68" spans="3:5" ht="63" x14ac:dyDescent="0.25">
      <c r="D68" s="1" t="s">
        <v>192</v>
      </c>
      <c r="E68" s="1" t="s">
        <v>189</v>
      </c>
    </row>
    <row r="69" spans="3:5" ht="47.25" x14ac:dyDescent="0.25">
      <c r="D69" s="1" t="s">
        <v>193</v>
      </c>
      <c r="E69" s="1" t="s">
        <v>194</v>
      </c>
    </row>
    <row r="70" spans="3:5" ht="63" x14ac:dyDescent="0.25">
      <c r="D70" s="1" t="s">
        <v>195</v>
      </c>
      <c r="E70" s="1" t="s">
        <v>189</v>
      </c>
    </row>
    <row r="71" spans="3:5" ht="63" x14ac:dyDescent="0.25">
      <c r="D71" s="1" t="s">
        <v>196</v>
      </c>
      <c r="E71" s="1" t="s">
        <v>189</v>
      </c>
    </row>
    <row r="72" spans="3:5" ht="63" x14ac:dyDescent="0.25">
      <c r="D72" s="1" t="s">
        <v>197</v>
      </c>
      <c r="E72" s="1" t="s">
        <v>189</v>
      </c>
    </row>
  </sheetData>
  <autoFilter ref="A6:Q63">
    <sortState ref="A6:R62">
      <sortCondition descending="1" ref="M5:M62"/>
    </sortState>
  </autoFilter>
  <sortState ref="A2:S75">
    <sortCondition descending="1" ref="K2:K75"/>
  </sortState>
  <mergeCells count="1">
    <mergeCell ref="A4:G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9 -11 класс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2017-12-14T06:56:35Z</dcterms:modified>
</cp:coreProperties>
</file>