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Users\user\Desktop\ПРИКАЗЫ  ВсОШ 2022-23\Приказ КО олимпиада по мат. 5-6 кл\итоги\"/>
    </mc:Choice>
  </mc:AlternateContent>
  <xr:revisionPtr revIDLastSave="0" documentId="13_ncr:1_{67180CE4-CE08-47DC-BF21-8BC5383791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 класс" sheetId="1" r:id="rId1"/>
    <sheet name="6 класс" sheetId="2" r:id="rId2"/>
    <sheet name="Лист1" sheetId="7" r:id="rId3"/>
  </sheets>
  <definedNames>
    <definedName name="_xlnm._FilterDatabase" localSheetId="0" hidden="1">'5 класс'!$G$1:$J$408</definedName>
    <definedName name="_xlnm._FilterDatabase" localSheetId="1" hidden="1">'6 класс'!$G$1:$J$162</definedName>
    <definedName name="Excel_BuiltIn__FilterDatabase" localSheetId="0">'5 класс'!$G$1:$J$1</definedName>
    <definedName name="Excel_BuiltIn__FilterDatabase" localSheetId="1">'6 класс'!$G$1:$J$1</definedName>
  </definedNames>
  <calcPr calcId="191029"/>
</workbook>
</file>

<file path=xl/calcChain.xml><?xml version="1.0" encoding="utf-8"?>
<calcChain xmlns="http://schemas.openxmlformats.org/spreadsheetml/2006/main">
  <c r="U183" i="1" l="1"/>
  <c r="V183" i="1"/>
  <c r="U159" i="1"/>
  <c r="U176" i="1"/>
  <c r="U136" i="2"/>
  <c r="U133" i="2"/>
  <c r="U42" i="2"/>
  <c r="V42" i="2"/>
  <c r="U13" i="2"/>
  <c r="V13" i="2"/>
  <c r="N183" i="1"/>
  <c r="V67" i="1"/>
  <c r="V56" i="1"/>
  <c r="V66" i="1"/>
  <c r="V169" i="1"/>
  <c r="V213" i="1"/>
  <c r="V29" i="1"/>
  <c r="V145" i="1"/>
  <c r="V212" i="1"/>
  <c r="V210" i="1"/>
  <c r="V168" i="1"/>
  <c r="V211" i="1"/>
  <c r="V32" i="1"/>
  <c r="V215" i="1"/>
  <c r="V16" i="1"/>
  <c r="V123" i="1"/>
  <c r="V216" i="1"/>
  <c r="V217" i="1"/>
  <c r="V68" i="1"/>
  <c r="V146" i="1"/>
  <c r="V170" i="1"/>
  <c r="V219" i="1"/>
  <c r="V218" i="1"/>
  <c r="V173" i="1"/>
  <c r="V48" i="1"/>
  <c r="V220" i="1"/>
  <c r="V147" i="1"/>
  <c r="V124" i="1"/>
  <c r="V221" i="1"/>
  <c r="V115" i="1"/>
  <c r="V47" i="1"/>
  <c r="V148" i="1"/>
  <c r="V172" i="1"/>
  <c r="V171" i="1"/>
  <c r="V125" i="1"/>
  <c r="V150" i="1"/>
  <c r="V95" i="1"/>
  <c r="V17" i="1"/>
  <c r="V222" i="1"/>
  <c r="V223" i="1"/>
  <c r="V174" i="1"/>
  <c r="V149" i="1"/>
  <c r="V175" i="1"/>
  <c r="V30" i="1"/>
  <c r="V70" i="1"/>
  <c r="V176" i="1"/>
  <c r="V55" i="1"/>
  <c r="V80" i="1"/>
  <c r="V25" i="1"/>
  <c r="V81" i="1"/>
  <c r="V69" i="1"/>
  <c r="V224" i="1"/>
  <c r="V127" i="1"/>
  <c r="V227" i="1"/>
  <c r="V23" i="1"/>
  <c r="V152" i="1"/>
  <c r="V116" i="1"/>
  <c r="V126" i="1"/>
  <c r="V38" i="1"/>
  <c r="V151" i="1"/>
  <c r="V228" i="1"/>
  <c r="V153" i="1"/>
  <c r="V225" i="1"/>
  <c r="V226" i="1"/>
  <c r="V128" i="1"/>
  <c r="V21" i="1"/>
  <c r="V2" i="1"/>
  <c r="V231" i="1"/>
  <c r="V39" i="1"/>
  <c r="V229" i="1"/>
  <c r="V57" i="1"/>
  <c r="V177" i="1"/>
  <c r="V230" i="1"/>
  <c r="V20" i="1"/>
  <c r="V96" i="1"/>
  <c r="V233" i="1"/>
  <c r="V97" i="1"/>
  <c r="V9" i="1"/>
  <c r="V129" i="1"/>
  <c r="V82" i="1"/>
  <c r="V154" i="1"/>
  <c r="V234" i="1"/>
  <c r="V232" i="1"/>
  <c r="V235" i="1"/>
  <c r="V178" i="1"/>
  <c r="V236" i="1"/>
  <c r="V18" i="1"/>
  <c r="V5" i="1"/>
  <c r="V99" i="1"/>
  <c r="V130" i="1"/>
  <c r="V98" i="1"/>
  <c r="V117" i="1"/>
  <c r="V155" i="1"/>
  <c r="V26" i="1"/>
  <c r="V237" i="1"/>
  <c r="V100" i="1"/>
  <c r="V101" i="1"/>
  <c r="V156" i="1"/>
  <c r="V157" i="1"/>
  <c r="V59" i="1"/>
  <c r="V58" i="1"/>
  <c r="V131" i="1"/>
  <c r="V102" i="1"/>
  <c r="V179" i="1"/>
  <c r="V84" i="1"/>
  <c r="V86" i="1"/>
  <c r="V244" i="1"/>
  <c r="V40" i="1"/>
  <c r="V242" i="1"/>
  <c r="V27" i="1"/>
  <c r="V239" i="1"/>
  <c r="V182" i="1"/>
  <c r="V245" i="1"/>
  <c r="V180" i="1"/>
  <c r="V181" i="1"/>
  <c r="V132" i="1"/>
  <c r="V243" i="1"/>
  <c r="V240" i="1"/>
  <c r="V159" i="1"/>
  <c r="V241" i="1"/>
  <c r="V103" i="1"/>
  <c r="V83" i="1"/>
  <c r="V238" i="1"/>
  <c r="V85" i="1"/>
  <c r="V158" i="1"/>
  <c r="V49" i="1"/>
  <c r="V118" i="1"/>
  <c r="V3" i="1"/>
  <c r="V12" i="1"/>
  <c r="V184" i="1"/>
  <c r="V133" i="1"/>
  <c r="V87" i="1"/>
  <c r="V246" i="1"/>
  <c r="V247" i="1"/>
  <c r="V71" i="1"/>
  <c r="V255" i="1"/>
  <c r="V161" i="1"/>
  <c r="V108" i="1"/>
  <c r="V105" i="1"/>
  <c r="V248" i="1"/>
  <c r="V62" i="1"/>
  <c r="V41" i="1"/>
  <c r="V33" i="1"/>
  <c r="V10" i="1"/>
  <c r="V60" i="1"/>
  <c r="V134" i="1"/>
  <c r="V193" i="1"/>
  <c r="V50" i="1"/>
  <c r="V104" i="1"/>
  <c r="V106" i="1"/>
  <c r="V187" i="1"/>
  <c r="V258" i="1"/>
  <c r="V119" i="1"/>
  <c r="V61" i="1"/>
  <c r="V75" i="1"/>
  <c r="V107" i="1"/>
  <c r="V136" i="1"/>
  <c r="V162" i="1"/>
  <c r="V109" i="1"/>
  <c r="V198" i="1"/>
  <c r="V253" i="1"/>
  <c r="V251" i="1"/>
  <c r="V74" i="1"/>
  <c r="V73" i="1"/>
  <c r="V185" i="1"/>
  <c r="V72" i="1"/>
  <c r="V14" i="1"/>
  <c r="V250" i="1"/>
  <c r="V256" i="1"/>
  <c r="V252" i="1"/>
  <c r="V88" i="1"/>
  <c r="V186" i="1"/>
  <c r="V160" i="1"/>
  <c r="V257" i="1"/>
  <c r="V188" i="1"/>
  <c r="V89" i="1"/>
  <c r="V196" i="1"/>
  <c r="V135" i="1"/>
  <c r="V63" i="1"/>
  <c r="V254" i="1"/>
  <c r="V249" i="1"/>
  <c r="V195" i="1"/>
  <c r="V197" i="1"/>
  <c r="V189" i="1"/>
  <c r="V31" i="1"/>
  <c r="V192" i="1"/>
  <c r="V191" i="1"/>
  <c r="V190" i="1"/>
  <c r="V194" i="1"/>
  <c r="V110" i="1"/>
  <c r="V199" i="1"/>
  <c r="V120" i="1"/>
  <c r="V164" i="1"/>
  <c r="V137" i="1"/>
  <c r="V260" i="1"/>
  <c r="V259" i="1"/>
  <c r="V76" i="1"/>
  <c r="V163" i="1"/>
  <c r="V262" i="1"/>
  <c r="V6" i="1"/>
  <c r="V138" i="1"/>
  <c r="V91" i="1"/>
  <c r="V35" i="1"/>
  <c r="V36" i="1"/>
  <c r="V261" i="1"/>
  <c r="V111" i="1"/>
  <c r="V90" i="1"/>
  <c r="V139" i="1"/>
  <c r="V24" i="1"/>
  <c r="V8" i="1"/>
  <c r="V266" i="1"/>
  <c r="V77" i="1"/>
  <c r="V42" i="1"/>
  <c r="V263" i="1"/>
  <c r="V264" i="1"/>
  <c r="V200" i="1"/>
  <c r="V140" i="1"/>
  <c r="V265" i="1"/>
  <c r="V112" i="1"/>
  <c r="V92" i="1"/>
  <c r="V11" i="1"/>
  <c r="V78" i="1"/>
  <c r="V268" i="1"/>
  <c r="V37" i="1"/>
  <c r="V267" i="1"/>
  <c r="V165" i="1"/>
  <c r="V64" i="1"/>
  <c r="V141" i="1"/>
  <c r="V43" i="1"/>
  <c r="V113" i="1"/>
  <c r="V201" i="1"/>
  <c r="V271" i="1"/>
  <c r="V166" i="1"/>
  <c r="V273" i="1"/>
  <c r="V142" i="1"/>
  <c r="V143" i="1"/>
  <c r="V270" i="1"/>
  <c r="V274" i="1"/>
  <c r="V269" i="1"/>
  <c r="V275" i="1"/>
  <c r="V19" i="1"/>
  <c r="V51" i="1"/>
  <c r="V34" i="1"/>
  <c r="V203" i="1"/>
  <c r="V272" i="1"/>
  <c r="V202" i="1"/>
  <c r="V52" i="1"/>
  <c r="V45" i="1"/>
  <c r="V53" i="1"/>
  <c r="V93" i="1"/>
  <c r="V54" i="1"/>
  <c r="V114" i="1"/>
  <c r="V277" i="1"/>
  <c r="V44" i="1"/>
  <c r="V278" i="1"/>
  <c r="V276" i="1"/>
  <c r="V13" i="1"/>
  <c r="V204" i="1"/>
  <c r="V280" i="1"/>
  <c r="V28" i="1"/>
  <c r="V79" i="1"/>
  <c r="V94" i="1"/>
  <c r="V22" i="1"/>
  <c r="V65" i="1"/>
  <c r="V279" i="1"/>
  <c r="V15" i="1"/>
  <c r="V7" i="1"/>
  <c r="V122" i="1"/>
  <c r="V167" i="1"/>
  <c r="V281" i="1"/>
  <c r="V144" i="1"/>
  <c r="V121" i="1"/>
  <c r="V205" i="1"/>
  <c r="V208" i="1"/>
  <c r="V4" i="1"/>
  <c r="V206" i="1"/>
  <c r="V207" i="1"/>
  <c r="V46" i="1"/>
  <c r="V209" i="1"/>
  <c r="V214" i="1"/>
  <c r="V132" i="2"/>
  <c r="V75" i="2"/>
  <c r="V6" i="2"/>
  <c r="V100" i="2"/>
  <c r="V43" i="2"/>
  <c r="V133" i="2"/>
  <c r="V99" i="2"/>
  <c r="V134" i="2"/>
  <c r="V98" i="2"/>
  <c r="V22" i="2"/>
  <c r="V21" i="2"/>
  <c r="V50" i="2"/>
  <c r="V31" i="2"/>
  <c r="V76" i="2"/>
  <c r="V49" i="2"/>
  <c r="V29" i="2"/>
  <c r="V14" i="2"/>
  <c r="V51" i="2"/>
  <c r="V11" i="2"/>
  <c r="V23" i="2"/>
  <c r="V102" i="2"/>
  <c r="V68" i="2"/>
  <c r="V101" i="2"/>
  <c r="V81" i="2"/>
  <c r="V103" i="2"/>
  <c r="V135" i="2"/>
  <c r="V136" i="2"/>
  <c r="V15" i="2"/>
  <c r="V52" i="2"/>
  <c r="V53" i="2"/>
  <c r="V105" i="2"/>
  <c r="V39" i="2"/>
  <c r="V2" i="2"/>
  <c r="V55" i="2"/>
  <c r="V106" i="2"/>
  <c r="V54" i="2"/>
  <c r="V104" i="2"/>
  <c r="V82" i="2"/>
  <c r="V24" i="2"/>
  <c r="V25" i="2"/>
  <c r="V137" i="2"/>
  <c r="V140" i="2"/>
  <c r="V139" i="2"/>
  <c r="V107" i="2"/>
  <c r="V5" i="2"/>
  <c r="V138" i="2"/>
  <c r="V32" i="2"/>
  <c r="V143" i="2"/>
  <c r="V145" i="2"/>
  <c r="V144" i="2"/>
  <c r="V142" i="2"/>
  <c r="V141" i="2"/>
  <c r="V26" i="2"/>
  <c r="V44" i="2"/>
  <c r="V77" i="2"/>
  <c r="V69" i="2"/>
  <c r="V109" i="2"/>
  <c r="V33" i="2"/>
  <c r="V108" i="2"/>
  <c r="V16" i="2"/>
  <c r="V41" i="2"/>
  <c r="V12" i="2"/>
  <c r="V34" i="2"/>
  <c r="V88" i="2"/>
  <c r="V70" i="2"/>
  <c r="V56" i="2"/>
  <c r="V57" i="2"/>
  <c r="V110" i="2"/>
  <c r="V71" i="2"/>
  <c r="V40" i="2"/>
  <c r="V3" i="2"/>
  <c r="V146" i="2"/>
  <c r="V58" i="2"/>
  <c r="V111" i="2"/>
  <c r="V147" i="2"/>
  <c r="V59" i="2"/>
  <c r="V112" i="2"/>
  <c r="V83" i="2"/>
  <c r="V149" i="2"/>
  <c r="V148" i="2"/>
  <c r="V60" i="2"/>
  <c r="V113" i="2"/>
  <c r="V79" i="2"/>
  <c r="V4" i="2"/>
  <c r="V115" i="2"/>
  <c r="V35" i="2"/>
  <c r="V153" i="2"/>
  <c r="V86" i="2"/>
  <c r="V61" i="2"/>
  <c r="V155" i="2"/>
  <c r="V85" i="2"/>
  <c r="V151" i="2"/>
  <c r="V152" i="2"/>
  <c r="V27" i="2"/>
  <c r="V154" i="2"/>
  <c r="V116" i="2"/>
  <c r="V84" i="2"/>
  <c r="V9" i="2"/>
  <c r="V45" i="2"/>
  <c r="V117" i="2"/>
  <c r="V114" i="2"/>
  <c r="V89" i="2"/>
  <c r="V90" i="2"/>
  <c r="V150" i="2"/>
  <c r="V72" i="2"/>
  <c r="V36" i="2"/>
  <c r="V119" i="2"/>
  <c r="V156" i="2"/>
  <c r="V118" i="2"/>
  <c r="V91" i="2"/>
  <c r="V120" i="2"/>
  <c r="V78" i="2"/>
  <c r="V157" i="2"/>
  <c r="V19" i="2"/>
  <c r="V18" i="2"/>
  <c r="V46" i="2"/>
  <c r="V17" i="2"/>
  <c r="V158" i="2"/>
  <c r="V159" i="2"/>
  <c r="V121" i="2"/>
  <c r="V62" i="2"/>
  <c r="V124" i="2"/>
  <c r="V7" i="2"/>
  <c r="V87" i="2"/>
  <c r="V10" i="2"/>
  <c r="V123" i="2"/>
  <c r="V122" i="2"/>
  <c r="V160" i="2"/>
  <c r="V30" i="2"/>
  <c r="V161" i="2"/>
  <c r="V92" i="2"/>
  <c r="V73" i="2"/>
  <c r="V162" i="2"/>
  <c r="V125" i="2"/>
  <c r="V126" i="2"/>
  <c r="V93" i="2"/>
  <c r="V63" i="2"/>
  <c r="V8" i="2"/>
  <c r="V74" i="2"/>
  <c r="V38" i="2"/>
  <c r="V127" i="2"/>
  <c r="V37" i="2"/>
  <c r="V28" i="2"/>
  <c r="V47" i="2"/>
  <c r="V64" i="2"/>
  <c r="V94" i="2"/>
  <c r="V128" i="2"/>
  <c r="V65" i="2"/>
  <c r="V129" i="2"/>
  <c r="V130" i="2"/>
  <c r="V67" i="2"/>
  <c r="V66" i="2"/>
  <c r="V96" i="2"/>
  <c r="V95" i="2"/>
  <c r="V131" i="2"/>
  <c r="V48" i="2"/>
  <c r="V20" i="2"/>
  <c r="V80" i="2"/>
  <c r="V97" i="2"/>
  <c r="N67" i="1"/>
  <c r="U67" i="1"/>
  <c r="N56" i="1"/>
  <c r="U56" i="1"/>
  <c r="N66" i="1"/>
  <c r="U66" i="1"/>
  <c r="N169" i="1"/>
  <c r="U169" i="1"/>
  <c r="N213" i="1"/>
  <c r="U213" i="1"/>
  <c r="N29" i="1"/>
  <c r="U29" i="1"/>
  <c r="N145" i="1"/>
  <c r="U145" i="1"/>
  <c r="N212" i="1"/>
  <c r="U212" i="1"/>
  <c r="N210" i="1"/>
  <c r="U210" i="1"/>
  <c r="N168" i="1"/>
  <c r="U168" i="1"/>
  <c r="N211" i="1"/>
  <c r="U211" i="1"/>
  <c r="N32" i="1"/>
  <c r="U32" i="1"/>
  <c r="N215" i="1"/>
  <c r="U215" i="1"/>
  <c r="N16" i="1"/>
  <c r="U16" i="1"/>
  <c r="N123" i="1"/>
  <c r="U123" i="1"/>
  <c r="N216" i="1"/>
  <c r="U216" i="1"/>
  <c r="N217" i="1"/>
  <c r="U217" i="1"/>
  <c r="N68" i="1"/>
  <c r="U68" i="1"/>
  <c r="N146" i="1"/>
  <c r="U146" i="1"/>
  <c r="N170" i="1"/>
  <c r="U170" i="1"/>
  <c r="N219" i="1"/>
  <c r="U219" i="1"/>
  <c r="N218" i="1"/>
  <c r="U218" i="1"/>
  <c r="N173" i="1"/>
  <c r="U173" i="1"/>
  <c r="N48" i="1"/>
  <c r="U48" i="1"/>
  <c r="N220" i="1"/>
  <c r="U220" i="1"/>
  <c r="N147" i="1"/>
  <c r="U147" i="1"/>
  <c r="N124" i="1"/>
  <c r="U124" i="1"/>
  <c r="N221" i="1"/>
  <c r="U221" i="1"/>
  <c r="N115" i="1"/>
  <c r="U115" i="1"/>
  <c r="N47" i="1"/>
  <c r="U47" i="1"/>
  <c r="N148" i="1"/>
  <c r="U148" i="1"/>
  <c r="N172" i="1"/>
  <c r="U172" i="1"/>
  <c r="N171" i="1"/>
  <c r="U171" i="1"/>
  <c r="N125" i="1"/>
  <c r="U125" i="1"/>
  <c r="N150" i="1"/>
  <c r="U150" i="1"/>
  <c r="N95" i="1"/>
  <c r="U95" i="1"/>
  <c r="N17" i="1"/>
  <c r="U17" i="1"/>
  <c r="N222" i="1"/>
  <c r="U222" i="1"/>
  <c r="N223" i="1"/>
  <c r="U223" i="1"/>
  <c r="N174" i="1"/>
  <c r="U174" i="1"/>
  <c r="N149" i="1"/>
  <c r="U149" i="1"/>
  <c r="N175" i="1"/>
  <c r="U175" i="1"/>
  <c r="N30" i="1"/>
  <c r="U30" i="1"/>
  <c r="N70" i="1"/>
  <c r="U70" i="1"/>
  <c r="N176" i="1"/>
  <c r="N55" i="1"/>
  <c r="U55" i="1"/>
  <c r="N80" i="1"/>
  <c r="U80" i="1"/>
  <c r="N25" i="1"/>
  <c r="U25" i="1"/>
  <c r="N81" i="1"/>
  <c r="U81" i="1"/>
  <c r="N69" i="1"/>
  <c r="U69" i="1"/>
  <c r="N224" i="1"/>
  <c r="U224" i="1"/>
  <c r="N127" i="1"/>
  <c r="U127" i="1"/>
  <c r="N227" i="1"/>
  <c r="U227" i="1"/>
  <c r="N23" i="1"/>
  <c r="U23" i="1"/>
  <c r="N152" i="1"/>
  <c r="U152" i="1"/>
  <c r="N116" i="1"/>
  <c r="U116" i="1"/>
  <c r="N126" i="1"/>
  <c r="U126" i="1"/>
  <c r="N38" i="1"/>
  <c r="U38" i="1"/>
  <c r="N151" i="1"/>
  <c r="U151" i="1"/>
  <c r="N228" i="1"/>
  <c r="U228" i="1"/>
  <c r="N153" i="1"/>
  <c r="U153" i="1"/>
  <c r="N225" i="1"/>
  <c r="U225" i="1"/>
  <c r="N226" i="1"/>
  <c r="U226" i="1"/>
  <c r="N128" i="1"/>
  <c r="U128" i="1"/>
  <c r="N21" i="1"/>
  <c r="U21" i="1"/>
  <c r="N2" i="1"/>
  <c r="U2" i="1"/>
  <c r="N231" i="1"/>
  <c r="U231" i="1"/>
  <c r="N39" i="1"/>
  <c r="U39" i="1"/>
  <c r="N229" i="1"/>
  <c r="U229" i="1"/>
  <c r="N57" i="1"/>
  <c r="U57" i="1"/>
  <c r="N177" i="1"/>
  <c r="U177" i="1"/>
  <c r="N230" i="1"/>
  <c r="U230" i="1"/>
  <c r="N20" i="1"/>
  <c r="U20" i="1"/>
  <c r="N96" i="1"/>
  <c r="U96" i="1"/>
  <c r="N233" i="1"/>
  <c r="U233" i="1"/>
  <c r="N97" i="1"/>
  <c r="U97" i="1"/>
  <c r="N9" i="1"/>
  <c r="U9" i="1"/>
  <c r="N129" i="1"/>
  <c r="U129" i="1"/>
  <c r="N82" i="1"/>
  <c r="U82" i="1"/>
  <c r="N154" i="1"/>
  <c r="U154" i="1"/>
  <c r="N234" i="1"/>
  <c r="U234" i="1"/>
  <c r="N232" i="1"/>
  <c r="U232" i="1"/>
  <c r="N235" i="1"/>
  <c r="U235" i="1"/>
  <c r="N178" i="1"/>
  <c r="U178" i="1"/>
  <c r="N236" i="1"/>
  <c r="U236" i="1"/>
  <c r="N18" i="1"/>
  <c r="U18" i="1"/>
  <c r="N5" i="1"/>
  <c r="U5" i="1"/>
  <c r="N99" i="1"/>
  <c r="U99" i="1"/>
  <c r="N130" i="1"/>
  <c r="U130" i="1"/>
  <c r="N98" i="1"/>
  <c r="U98" i="1"/>
  <c r="N117" i="1"/>
  <c r="U117" i="1"/>
  <c r="N155" i="1"/>
  <c r="U155" i="1"/>
  <c r="N26" i="1"/>
  <c r="U26" i="1"/>
  <c r="N237" i="1"/>
  <c r="U237" i="1"/>
  <c r="N100" i="1"/>
  <c r="U100" i="1"/>
  <c r="N101" i="1"/>
  <c r="U101" i="1"/>
  <c r="N156" i="1"/>
  <c r="U156" i="1"/>
  <c r="N157" i="1"/>
  <c r="U157" i="1"/>
  <c r="N59" i="1"/>
  <c r="U59" i="1"/>
  <c r="N58" i="1"/>
  <c r="U58" i="1"/>
  <c r="N131" i="1"/>
  <c r="U131" i="1"/>
  <c r="N102" i="1"/>
  <c r="U102" i="1"/>
  <c r="N179" i="1"/>
  <c r="U179" i="1"/>
  <c r="N84" i="1"/>
  <c r="U84" i="1"/>
  <c r="N86" i="1"/>
  <c r="U86" i="1"/>
  <c r="N244" i="1"/>
  <c r="U244" i="1"/>
  <c r="N40" i="1"/>
  <c r="U40" i="1"/>
  <c r="N242" i="1"/>
  <c r="U242" i="1"/>
  <c r="N27" i="1"/>
  <c r="U27" i="1"/>
  <c r="N239" i="1"/>
  <c r="U239" i="1"/>
  <c r="N182" i="1"/>
  <c r="U182" i="1"/>
  <c r="N245" i="1"/>
  <c r="U245" i="1"/>
  <c r="N180" i="1"/>
  <c r="U180" i="1"/>
  <c r="N181" i="1"/>
  <c r="U181" i="1"/>
  <c r="N132" i="1"/>
  <c r="U132" i="1"/>
  <c r="N243" i="1"/>
  <c r="U243" i="1"/>
  <c r="N240" i="1"/>
  <c r="U240" i="1"/>
  <c r="N159" i="1"/>
  <c r="N241" i="1"/>
  <c r="U241" i="1"/>
  <c r="N103" i="1"/>
  <c r="U103" i="1"/>
  <c r="N83" i="1"/>
  <c r="U83" i="1"/>
  <c r="N238" i="1"/>
  <c r="U238" i="1"/>
  <c r="N85" i="1"/>
  <c r="U85" i="1"/>
  <c r="N158" i="1"/>
  <c r="U158" i="1"/>
  <c r="N49" i="1"/>
  <c r="U49" i="1"/>
  <c r="N118" i="1"/>
  <c r="U118" i="1"/>
  <c r="N3" i="1"/>
  <c r="U3" i="1"/>
  <c r="N12" i="1"/>
  <c r="U12" i="1"/>
  <c r="N184" i="1"/>
  <c r="U184" i="1"/>
  <c r="N133" i="1"/>
  <c r="U133" i="1"/>
  <c r="N87" i="1"/>
  <c r="U87" i="1"/>
  <c r="N246" i="1"/>
  <c r="U246" i="1"/>
  <c r="N247" i="1"/>
  <c r="U247" i="1"/>
  <c r="N71" i="1"/>
  <c r="U71" i="1"/>
  <c r="N255" i="1"/>
  <c r="U255" i="1"/>
  <c r="N161" i="1"/>
  <c r="U161" i="1"/>
  <c r="N108" i="1"/>
  <c r="U108" i="1"/>
  <c r="N105" i="1"/>
  <c r="U105" i="1"/>
  <c r="N248" i="1"/>
  <c r="U248" i="1"/>
  <c r="N62" i="1"/>
  <c r="U62" i="1"/>
  <c r="N41" i="1"/>
  <c r="U41" i="1"/>
  <c r="N33" i="1"/>
  <c r="U33" i="1"/>
  <c r="N10" i="1"/>
  <c r="U10" i="1"/>
  <c r="N60" i="1"/>
  <c r="U60" i="1"/>
  <c r="N134" i="1"/>
  <c r="U134" i="1"/>
  <c r="N193" i="1"/>
  <c r="U193" i="1"/>
  <c r="N50" i="1"/>
  <c r="U50" i="1"/>
  <c r="N104" i="1"/>
  <c r="U104" i="1"/>
  <c r="N106" i="1"/>
  <c r="U106" i="1"/>
  <c r="N187" i="1"/>
  <c r="U187" i="1"/>
  <c r="N258" i="1"/>
  <c r="U258" i="1"/>
  <c r="N119" i="1"/>
  <c r="U119" i="1"/>
  <c r="N61" i="1"/>
  <c r="U61" i="1"/>
  <c r="N75" i="1"/>
  <c r="U75" i="1"/>
  <c r="N107" i="1"/>
  <c r="U107" i="1"/>
  <c r="N136" i="1"/>
  <c r="U136" i="1"/>
  <c r="N162" i="1"/>
  <c r="U162" i="1"/>
  <c r="N109" i="1"/>
  <c r="U109" i="1"/>
  <c r="N198" i="1"/>
  <c r="U198" i="1"/>
  <c r="N253" i="1"/>
  <c r="U253" i="1"/>
  <c r="N251" i="1"/>
  <c r="U251" i="1"/>
  <c r="N74" i="1"/>
  <c r="U74" i="1"/>
  <c r="N73" i="1"/>
  <c r="U73" i="1"/>
  <c r="N185" i="1"/>
  <c r="U185" i="1"/>
  <c r="N72" i="1"/>
  <c r="U72" i="1"/>
  <c r="N14" i="1"/>
  <c r="U14" i="1"/>
  <c r="N250" i="1"/>
  <c r="U250" i="1"/>
  <c r="N256" i="1"/>
  <c r="U256" i="1"/>
  <c r="N252" i="1"/>
  <c r="U252" i="1"/>
  <c r="N88" i="1"/>
  <c r="U88" i="1"/>
  <c r="N186" i="1"/>
  <c r="U186" i="1"/>
  <c r="N160" i="1"/>
  <c r="U160" i="1"/>
  <c r="N257" i="1"/>
  <c r="U257" i="1"/>
  <c r="N188" i="1"/>
  <c r="U188" i="1"/>
  <c r="N89" i="1"/>
  <c r="U89" i="1"/>
  <c r="N196" i="1"/>
  <c r="U196" i="1"/>
  <c r="N135" i="1"/>
  <c r="U135" i="1"/>
  <c r="N63" i="1"/>
  <c r="U63" i="1"/>
  <c r="N254" i="1"/>
  <c r="U254" i="1"/>
  <c r="N249" i="1"/>
  <c r="U249" i="1"/>
  <c r="N195" i="1"/>
  <c r="U195" i="1"/>
  <c r="N197" i="1"/>
  <c r="U197" i="1"/>
  <c r="N189" i="1"/>
  <c r="U189" i="1"/>
  <c r="N31" i="1"/>
  <c r="U31" i="1"/>
  <c r="N192" i="1"/>
  <c r="U192" i="1"/>
  <c r="N191" i="1"/>
  <c r="U191" i="1"/>
  <c r="N190" i="1"/>
  <c r="U190" i="1"/>
  <c r="N194" i="1"/>
  <c r="U194" i="1"/>
  <c r="N110" i="1"/>
  <c r="U110" i="1"/>
  <c r="N199" i="1"/>
  <c r="U199" i="1"/>
  <c r="N120" i="1"/>
  <c r="U120" i="1"/>
  <c r="N164" i="1"/>
  <c r="U164" i="1"/>
  <c r="N137" i="1"/>
  <c r="U137" i="1"/>
  <c r="N260" i="1"/>
  <c r="U260" i="1"/>
  <c r="N259" i="1"/>
  <c r="U259" i="1"/>
  <c r="N76" i="1"/>
  <c r="U76" i="1"/>
  <c r="N163" i="1"/>
  <c r="U163" i="1"/>
  <c r="N262" i="1"/>
  <c r="U262" i="1"/>
  <c r="N6" i="1"/>
  <c r="U6" i="1"/>
  <c r="N138" i="1"/>
  <c r="U138" i="1"/>
  <c r="N91" i="1"/>
  <c r="U91" i="1"/>
  <c r="N35" i="1"/>
  <c r="U35" i="1"/>
  <c r="N36" i="1"/>
  <c r="U36" i="1"/>
  <c r="N261" i="1"/>
  <c r="U261" i="1"/>
  <c r="N111" i="1"/>
  <c r="U111" i="1"/>
  <c r="N90" i="1"/>
  <c r="U90" i="1"/>
  <c r="N139" i="1"/>
  <c r="U139" i="1"/>
  <c r="N24" i="1"/>
  <c r="U24" i="1"/>
  <c r="N8" i="1"/>
  <c r="U8" i="1"/>
  <c r="N266" i="1"/>
  <c r="U266" i="1"/>
  <c r="N77" i="1"/>
  <c r="U77" i="1"/>
  <c r="N42" i="1"/>
  <c r="U42" i="1"/>
  <c r="N263" i="1"/>
  <c r="U263" i="1"/>
  <c r="N264" i="1"/>
  <c r="U264" i="1"/>
  <c r="N200" i="1"/>
  <c r="U200" i="1"/>
  <c r="N140" i="1"/>
  <c r="U140" i="1"/>
  <c r="N265" i="1"/>
  <c r="U265" i="1"/>
  <c r="N112" i="1"/>
  <c r="U112" i="1"/>
  <c r="N92" i="1"/>
  <c r="U92" i="1"/>
  <c r="N11" i="1"/>
  <c r="U11" i="1"/>
  <c r="N78" i="1"/>
  <c r="U78" i="1"/>
  <c r="N268" i="1"/>
  <c r="U268" i="1"/>
  <c r="N37" i="1"/>
  <c r="U37" i="1"/>
  <c r="N267" i="1"/>
  <c r="U267" i="1"/>
  <c r="N165" i="1"/>
  <c r="U165" i="1"/>
  <c r="N64" i="1"/>
  <c r="U64" i="1"/>
  <c r="N141" i="1"/>
  <c r="U141" i="1"/>
  <c r="N43" i="1"/>
  <c r="U43" i="1"/>
  <c r="N113" i="1"/>
  <c r="U113" i="1"/>
  <c r="N201" i="1"/>
  <c r="U201" i="1"/>
  <c r="N271" i="1"/>
  <c r="U271" i="1"/>
  <c r="N166" i="1"/>
  <c r="U166" i="1"/>
  <c r="N273" i="1"/>
  <c r="U273" i="1"/>
  <c r="N142" i="1"/>
  <c r="U142" i="1"/>
  <c r="N143" i="1"/>
  <c r="U143" i="1"/>
  <c r="N270" i="1"/>
  <c r="U270" i="1"/>
  <c r="N274" i="1"/>
  <c r="U274" i="1"/>
  <c r="N269" i="1"/>
  <c r="U269" i="1"/>
  <c r="N275" i="1"/>
  <c r="U275" i="1"/>
  <c r="N19" i="1"/>
  <c r="U19" i="1"/>
  <c r="N51" i="1"/>
  <c r="U51" i="1"/>
  <c r="N34" i="1"/>
  <c r="U34" i="1"/>
  <c r="N203" i="1"/>
  <c r="U203" i="1"/>
  <c r="N272" i="1"/>
  <c r="U272" i="1"/>
  <c r="N202" i="1"/>
  <c r="U202" i="1"/>
  <c r="N52" i="1"/>
  <c r="U52" i="1"/>
  <c r="N45" i="1"/>
  <c r="U45" i="1"/>
  <c r="N53" i="1"/>
  <c r="U53" i="1"/>
  <c r="N93" i="1"/>
  <c r="U93" i="1"/>
  <c r="N54" i="1"/>
  <c r="U54" i="1"/>
  <c r="N114" i="1"/>
  <c r="U114" i="1"/>
  <c r="N277" i="1"/>
  <c r="U277" i="1"/>
  <c r="N44" i="1"/>
  <c r="U44" i="1"/>
  <c r="N278" i="1"/>
  <c r="U278" i="1"/>
  <c r="N276" i="1"/>
  <c r="U276" i="1"/>
  <c r="N13" i="1"/>
  <c r="U13" i="1"/>
  <c r="N204" i="1"/>
  <c r="U204" i="1"/>
  <c r="N280" i="1"/>
  <c r="U280" i="1"/>
  <c r="N28" i="1"/>
  <c r="U28" i="1"/>
  <c r="N79" i="1"/>
  <c r="U79" i="1"/>
  <c r="N94" i="1"/>
  <c r="U94" i="1"/>
  <c r="N22" i="1"/>
  <c r="U22" i="1"/>
  <c r="N65" i="1"/>
  <c r="U65" i="1"/>
  <c r="N279" i="1"/>
  <c r="U279" i="1"/>
  <c r="N15" i="1"/>
  <c r="U15" i="1"/>
  <c r="N7" i="1"/>
  <c r="U7" i="1"/>
  <c r="N122" i="1"/>
  <c r="U122" i="1"/>
  <c r="N167" i="1"/>
  <c r="U167" i="1"/>
  <c r="N281" i="1"/>
  <c r="U281" i="1"/>
  <c r="N144" i="1"/>
  <c r="U144" i="1"/>
  <c r="N121" i="1"/>
  <c r="U121" i="1"/>
  <c r="N205" i="1"/>
  <c r="U205" i="1"/>
  <c r="N208" i="1"/>
  <c r="U208" i="1"/>
  <c r="N4" i="1"/>
  <c r="U4" i="1"/>
  <c r="N206" i="1"/>
  <c r="U206" i="1"/>
  <c r="N207" i="1"/>
  <c r="U207" i="1"/>
  <c r="N46" i="1"/>
  <c r="U46" i="1"/>
  <c r="N209" i="1"/>
  <c r="U209" i="1"/>
  <c r="N214" i="1"/>
  <c r="U214" i="1"/>
  <c r="N132" i="2"/>
  <c r="U132" i="2"/>
  <c r="N75" i="2"/>
  <c r="U75" i="2"/>
  <c r="N6" i="2"/>
  <c r="U6" i="2"/>
  <c r="N100" i="2"/>
  <c r="U100" i="2"/>
  <c r="N43" i="2"/>
  <c r="U43" i="2"/>
  <c r="N133" i="2"/>
  <c r="N99" i="2"/>
  <c r="U99" i="2"/>
  <c r="N134" i="2"/>
  <c r="U134" i="2"/>
  <c r="N98" i="2"/>
  <c r="U98" i="2"/>
  <c r="N22" i="2"/>
  <c r="U22" i="2"/>
  <c r="N21" i="2"/>
  <c r="U21" i="2"/>
  <c r="N50" i="2"/>
  <c r="U50" i="2"/>
  <c r="N31" i="2"/>
  <c r="U31" i="2"/>
  <c r="N76" i="2"/>
  <c r="U76" i="2"/>
  <c r="N49" i="2"/>
  <c r="U49" i="2"/>
  <c r="N29" i="2"/>
  <c r="U29" i="2"/>
  <c r="N14" i="2"/>
  <c r="U14" i="2"/>
  <c r="N51" i="2"/>
  <c r="U51" i="2"/>
  <c r="N11" i="2"/>
  <c r="U11" i="2"/>
  <c r="N23" i="2"/>
  <c r="U23" i="2"/>
  <c r="N102" i="2"/>
  <c r="U102" i="2"/>
  <c r="N68" i="2"/>
  <c r="U68" i="2"/>
  <c r="N101" i="2"/>
  <c r="U101" i="2"/>
  <c r="N81" i="2"/>
  <c r="U81" i="2"/>
  <c r="N103" i="2"/>
  <c r="U103" i="2"/>
  <c r="N135" i="2"/>
  <c r="U135" i="2"/>
  <c r="N136" i="2"/>
  <c r="N15" i="2"/>
  <c r="U15" i="2"/>
  <c r="N52" i="2"/>
  <c r="U52" i="2"/>
  <c r="N53" i="2"/>
  <c r="U53" i="2"/>
  <c r="N105" i="2"/>
  <c r="U105" i="2"/>
  <c r="N39" i="2"/>
  <c r="U39" i="2"/>
  <c r="N2" i="2"/>
  <c r="U2" i="2"/>
  <c r="N55" i="2"/>
  <c r="U55" i="2"/>
  <c r="N106" i="2"/>
  <c r="U106" i="2"/>
  <c r="N54" i="2"/>
  <c r="U54" i="2"/>
  <c r="N104" i="2"/>
  <c r="U104" i="2"/>
  <c r="N82" i="2"/>
  <c r="U82" i="2"/>
  <c r="N24" i="2"/>
  <c r="U24" i="2"/>
  <c r="N25" i="2"/>
  <c r="U25" i="2"/>
  <c r="N137" i="2"/>
  <c r="U137" i="2"/>
  <c r="N140" i="2"/>
  <c r="U140" i="2"/>
  <c r="N139" i="2"/>
  <c r="U139" i="2"/>
  <c r="N107" i="2"/>
  <c r="U107" i="2"/>
  <c r="N5" i="2"/>
  <c r="U5" i="2"/>
  <c r="N138" i="2"/>
  <c r="U138" i="2"/>
  <c r="N32" i="2"/>
  <c r="U32" i="2"/>
  <c r="N143" i="2"/>
  <c r="U143" i="2"/>
  <c r="N145" i="2"/>
  <c r="U145" i="2"/>
  <c r="N144" i="2"/>
  <c r="U144" i="2"/>
  <c r="N142" i="2"/>
  <c r="U142" i="2"/>
  <c r="N141" i="2"/>
  <c r="U141" i="2"/>
  <c r="N26" i="2"/>
  <c r="U26" i="2"/>
  <c r="N44" i="2"/>
  <c r="U44" i="2"/>
  <c r="N77" i="2"/>
  <c r="U77" i="2"/>
  <c r="N69" i="2"/>
  <c r="U69" i="2"/>
  <c r="N109" i="2"/>
  <c r="U109" i="2"/>
  <c r="N33" i="2"/>
  <c r="U33" i="2"/>
  <c r="N108" i="2"/>
  <c r="U108" i="2"/>
  <c r="N16" i="2"/>
  <c r="U16" i="2"/>
  <c r="N41" i="2"/>
  <c r="U41" i="2"/>
  <c r="N12" i="2"/>
  <c r="U12" i="2"/>
  <c r="N34" i="2"/>
  <c r="U34" i="2"/>
  <c r="N88" i="2"/>
  <c r="U88" i="2"/>
  <c r="N70" i="2"/>
  <c r="U70" i="2"/>
  <c r="N56" i="2"/>
  <c r="U56" i="2"/>
  <c r="N57" i="2"/>
  <c r="U57" i="2"/>
  <c r="N110" i="2"/>
  <c r="U110" i="2"/>
  <c r="N71" i="2"/>
  <c r="U71" i="2"/>
  <c r="N40" i="2"/>
  <c r="U40" i="2"/>
  <c r="N3" i="2"/>
  <c r="U3" i="2"/>
  <c r="N146" i="2"/>
  <c r="U146" i="2"/>
  <c r="N58" i="2"/>
  <c r="U58" i="2"/>
  <c r="N111" i="2"/>
  <c r="U111" i="2"/>
  <c r="N147" i="2"/>
  <c r="U147" i="2"/>
  <c r="N59" i="2"/>
  <c r="U59" i="2"/>
  <c r="N112" i="2"/>
  <c r="U112" i="2"/>
  <c r="N83" i="2"/>
  <c r="U83" i="2"/>
  <c r="N149" i="2"/>
  <c r="U149" i="2"/>
  <c r="N148" i="2"/>
  <c r="U148" i="2"/>
  <c r="N60" i="2"/>
  <c r="U60" i="2"/>
  <c r="N113" i="2"/>
  <c r="U113" i="2"/>
  <c r="N79" i="2"/>
  <c r="U79" i="2"/>
  <c r="N4" i="2"/>
  <c r="U4" i="2"/>
  <c r="N115" i="2"/>
  <c r="U115" i="2"/>
  <c r="N35" i="2"/>
  <c r="U35" i="2"/>
  <c r="N153" i="2"/>
  <c r="U153" i="2"/>
  <c r="N86" i="2"/>
  <c r="U86" i="2"/>
  <c r="N61" i="2"/>
  <c r="U61" i="2"/>
  <c r="N155" i="2"/>
  <c r="U155" i="2"/>
  <c r="N85" i="2"/>
  <c r="U85" i="2"/>
  <c r="N151" i="2"/>
  <c r="U151" i="2"/>
  <c r="N152" i="2"/>
  <c r="U152" i="2"/>
  <c r="N27" i="2"/>
  <c r="U27" i="2"/>
  <c r="N154" i="2"/>
  <c r="U154" i="2"/>
  <c r="N116" i="2"/>
  <c r="U116" i="2"/>
  <c r="N84" i="2"/>
  <c r="U84" i="2"/>
  <c r="N9" i="2"/>
  <c r="U9" i="2"/>
  <c r="N45" i="2"/>
  <c r="U45" i="2"/>
  <c r="N117" i="2"/>
  <c r="U117" i="2"/>
  <c r="N114" i="2"/>
  <c r="U114" i="2"/>
  <c r="N89" i="2"/>
  <c r="U89" i="2"/>
  <c r="N90" i="2"/>
  <c r="U90" i="2"/>
  <c r="N150" i="2"/>
  <c r="U150" i="2"/>
  <c r="N72" i="2"/>
  <c r="U72" i="2"/>
  <c r="N36" i="2"/>
  <c r="U36" i="2"/>
  <c r="N119" i="2"/>
  <c r="U119" i="2"/>
  <c r="N156" i="2"/>
  <c r="U156" i="2"/>
  <c r="N118" i="2"/>
  <c r="U118" i="2"/>
  <c r="N91" i="2"/>
  <c r="U91" i="2"/>
  <c r="N120" i="2"/>
  <c r="U120" i="2"/>
  <c r="N78" i="2"/>
  <c r="U78" i="2"/>
  <c r="N157" i="2"/>
  <c r="U157" i="2"/>
  <c r="N19" i="2"/>
  <c r="U19" i="2"/>
  <c r="N18" i="2"/>
  <c r="U18" i="2"/>
  <c r="N46" i="2"/>
  <c r="U46" i="2"/>
  <c r="N17" i="2"/>
  <c r="U17" i="2"/>
  <c r="N158" i="2"/>
  <c r="U158" i="2"/>
  <c r="N159" i="2"/>
  <c r="U159" i="2"/>
  <c r="N121" i="2"/>
  <c r="U121" i="2"/>
  <c r="N62" i="2"/>
  <c r="U62" i="2"/>
  <c r="N124" i="2"/>
  <c r="U124" i="2"/>
  <c r="N7" i="2"/>
  <c r="U7" i="2"/>
  <c r="N87" i="2"/>
  <c r="U87" i="2"/>
  <c r="N10" i="2"/>
  <c r="U10" i="2"/>
  <c r="N123" i="2"/>
  <c r="U123" i="2"/>
  <c r="N122" i="2"/>
  <c r="U122" i="2"/>
  <c r="N160" i="2"/>
  <c r="U160" i="2"/>
  <c r="N30" i="2"/>
  <c r="U30" i="2"/>
  <c r="N161" i="2"/>
  <c r="U161" i="2"/>
  <c r="N92" i="2"/>
  <c r="U92" i="2"/>
  <c r="N73" i="2"/>
  <c r="U73" i="2"/>
  <c r="N162" i="2"/>
  <c r="U162" i="2"/>
  <c r="N125" i="2"/>
  <c r="U125" i="2"/>
  <c r="N126" i="2"/>
  <c r="U126" i="2"/>
  <c r="N93" i="2"/>
  <c r="U93" i="2"/>
  <c r="N63" i="2"/>
  <c r="U63" i="2"/>
  <c r="N8" i="2"/>
  <c r="U8" i="2"/>
  <c r="N74" i="2"/>
  <c r="U74" i="2"/>
  <c r="N38" i="2"/>
  <c r="U38" i="2"/>
  <c r="N127" i="2"/>
  <c r="U127" i="2"/>
  <c r="N37" i="2"/>
  <c r="U37" i="2"/>
  <c r="N28" i="2"/>
  <c r="U28" i="2"/>
  <c r="N47" i="2"/>
  <c r="U47" i="2"/>
  <c r="N64" i="2"/>
  <c r="U64" i="2"/>
  <c r="N94" i="2"/>
  <c r="U94" i="2"/>
  <c r="N128" i="2"/>
  <c r="U128" i="2"/>
  <c r="N65" i="2"/>
  <c r="U65" i="2"/>
  <c r="N129" i="2"/>
  <c r="U129" i="2"/>
  <c r="N130" i="2"/>
  <c r="U130" i="2"/>
  <c r="N67" i="2"/>
  <c r="U67" i="2"/>
  <c r="N66" i="2"/>
  <c r="U66" i="2"/>
  <c r="N96" i="2"/>
  <c r="U96" i="2"/>
  <c r="N95" i="2"/>
  <c r="U95" i="2"/>
  <c r="N131" i="2"/>
  <c r="U131" i="2"/>
  <c r="N48" i="2"/>
  <c r="U48" i="2"/>
  <c r="N20" i="2"/>
  <c r="U20" i="2"/>
  <c r="N80" i="2"/>
  <c r="U80" i="2"/>
  <c r="N97" i="2"/>
  <c r="U97" i="2"/>
</calcChain>
</file>

<file path=xl/sharedStrings.xml><?xml version="1.0" encoding="utf-8"?>
<sst xmlns="http://schemas.openxmlformats.org/spreadsheetml/2006/main" count="3989" uniqueCount="775">
  <si>
    <t>Подведомственность</t>
  </si>
  <si>
    <t>Демяшкина Полина Никитична</t>
  </si>
  <si>
    <t>Кабаняева Вероника Владимировна</t>
  </si>
  <si>
    <t>Рубанов Александр Андреевич</t>
  </si>
  <si>
    <t>Баринов Максим Николаевич</t>
  </si>
  <si>
    <t>Воронкова Мария Романовна</t>
  </si>
  <si>
    <t>Дранко Илья Антонович</t>
  </si>
  <si>
    <t>Енин Евгений Павлович</t>
  </si>
  <si>
    <t>Земскова Варвара Дмитриевна</t>
  </si>
  <si>
    <t>Кабанова Варвара Артемовна</t>
  </si>
  <si>
    <t>Кузнецов Матвей Владимирович</t>
  </si>
  <si>
    <t>Потапов Иван Станиславович</t>
  </si>
  <si>
    <t>Пронина Алена Дмитриевна</t>
  </si>
  <si>
    <t>Солодовников Александр Ильич</t>
  </si>
  <si>
    <t>Ставская Анфиса Михайловна</t>
  </si>
  <si>
    <t>Сушкова Дарья Антоновна</t>
  </si>
  <si>
    <t>Шабакаева Амина Рафаэлевна</t>
  </si>
  <si>
    <t>Гарькуша Федор Александрович</t>
  </si>
  <si>
    <t>Вострокнутов Артемий Алексеевич</t>
  </si>
  <si>
    <t>Китаев Лев Никитич</t>
  </si>
  <si>
    <t>Кононов Даниил Анатольевич</t>
  </si>
  <si>
    <t>Куликов Даниил Сергеевич</t>
  </si>
  <si>
    <t>Минасян Геворг Нерсесович</t>
  </si>
  <si>
    <t>Мохонько Роман Андреевич</t>
  </si>
  <si>
    <t>Акимова Диана Кирилловна</t>
  </si>
  <si>
    <t>Шарабрина Валерия Андреевна</t>
  </si>
  <si>
    <t>Балашов Богдан Алексеевич</t>
  </si>
  <si>
    <t>Барабонов Алексей Сергеевич</t>
  </si>
  <si>
    <t>Казьмирук Татьяна Ивановна</t>
  </si>
  <si>
    <t>Лисенков Сергей Леонидович</t>
  </si>
  <si>
    <t>Телегина Анна Васильевна</t>
  </si>
  <si>
    <t>Шабунина Полина Александровна</t>
  </si>
  <si>
    <t>Горынин Максим Иванович</t>
  </si>
  <si>
    <t>Иксанова Мирослава Константиновна</t>
  </si>
  <si>
    <t>Падурий Валерия Викторовна</t>
  </si>
  <si>
    <t>Сакау Артем Амантаевич</t>
  </si>
  <si>
    <t>Федорова Наталья Сергеевна</t>
  </si>
  <si>
    <t>Кусаинова Самира Кайратовна</t>
  </si>
  <si>
    <t>Матасов Илья Дмитриевич</t>
  </si>
  <si>
    <t>Романова Екатерина Андреевна</t>
  </si>
  <si>
    <t>Балакишиева Сабрина Елчиновна</t>
  </si>
  <si>
    <t>Золотов Александр Владимирович</t>
  </si>
  <si>
    <t>Валюк Дарья Александровна</t>
  </si>
  <si>
    <t>Кузнецова Виктория Александровна</t>
  </si>
  <si>
    <t>Савинов Арсений Алексеевич</t>
  </si>
  <si>
    <t>Гурылева Алена Евгеньевна</t>
  </si>
  <si>
    <t>Генкал Софья Андреевна</t>
  </si>
  <si>
    <t>Каплин Максим Андреевич</t>
  </si>
  <si>
    <t>Каштанов Дмитрий Алексеевич</t>
  </si>
  <si>
    <t>Миронов Макар Александрович</t>
  </si>
  <si>
    <t>Поликарпова Варвара Павловна</t>
  </si>
  <si>
    <t>Попов Глеб Алексеевич</t>
  </si>
  <si>
    <t>Ружецкая Мария Викторовна</t>
  </si>
  <si>
    <t>Григорян Даниэль Спартакович</t>
  </si>
  <si>
    <t>Попов Максим Дмитриевич</t>
  </si>
  <si>
    <t>Боровкова Анастасия Игоревна</t>
  </si>
  <si>
    <t>Данилов Павел Денисович</t>
  </si>
  <si>
    <t>Егерева Алена Андреевна</t>
  </si>
  <si>
    <t>Стец София Олеговна</t>
  </si>
  <si>
    <t>Степанов Матвей Максимович</t>
  </si>
  <si>
    <t>Лукогорская Арина Антоновна</t>
  </si>
  <si>
    <t>Тимохин Егор Денисович</t>
  </si>
  <si>
    <t>Елагина Дарья Алексеевна</t>
  </si>
  <si>
    <t>Зякин Владимир Дмитриевич</t>
  </si>
  <si>
    <t>Карпов Андрей Михайлович</t>
  </si>
  <si>
    <t>Касымов Артур Рустамович</t>
  </si>
  <si>
    <t>Кочарян Камилла Грачиковна</t>
  </si>
  <si>
    <t>Крутов Александр Сергеевич</t>
  </si>
  <si>
    <t>Кузнецов Сергей Александрович</t>
  </si>
  <si>
    <t>Подобаева Анастасия Юрьевна</t>
  </si>
  <si>
    <t>Пылаев Андрей Алексеевич</t>
  </si>
  <si>
    <t>Смирнов Макар Алексеевич</t>
  </si>
  <si>
    <t>Уракова Сабина Сергазыевна</t>
  </si>
  <si>
    <t>Фарафонов Николай Алексеевич</t>
  </si>
  <si>
    <t>Чадаев Никита Андреевич</t>
  </si>
  <si>
    <t>Байдулин Карим Алексеевич</t>
  </si>
  <si>
    <t>Брюткина Софья Андреевна</t>
  </si>
  <si>
    <t>Величко Кирилл Алексанрович</t>
  </si>
  <si>
    <t>Зайцев Михаил Александрович</t>
  </si>
  <si>
    <t>Кутлатов Мирон Олегович</t>
  </si>
  <si>
    <t>Моисеева Кира Павловна</t>
  </si>
  <si>
    <t>Тернов Егор Денисович</t>
  </si>
  <si>
    <t>Хапцева Диана Зауровна</t>
  </si>
  <si>
    <t>Алиева Илария Магомедовна</t>
  </si>
  <si>
    <t>Беженар Надежда Валентиновна</t>
  </si>
  <si>
    <t>Ворогушин Андрей Олегович</t>
  </si>
  <si>
    <t>Гурина Ксения Викторовна</t>
  </si>
  <si>
    <t>Джамбаева Асель Руслановна</t>
  </si>
  <si>
    <t>Колобов Алесандр Викторович</t>
  </si>
  <si>
    <t>Дробот Артём Алексеевич</t>
  </si>
  <si>
    <t>Пронина Варвара Дмитриевна</t>
  </si>
  <si>
    <t>Шнайдер Всеволод Алексеевич</t>
  </si>
  <si>
    <t>Гюльахмедов Тимур Тахирович</t>
  </si>
  <si>
    <t>Кондратьева Мария Антоновна</t>
  </si>
  <si>
    <t>Грачев Матвей Иванович</t>
  </si>
  <si>
    <t>Жеребкина Александра Сергеевна</t>
  </si>
  <si>
    <t>Корчагина Ульяна Алексеевна</t>
  </si>
  <si>
    <t>Наседкин Рифат Сергеевич</t>
  </si>
  <si>
    <t>Рейтер Мария Андреевна</t>
  </si>
  <si>
    <t>Шапошник Александр Алексеевич</t>
  </si>
  <si>
    <t>Бахарев Артем Андреевич</t>
  </si>
  <si>
    <t>Журавлева Маргарита Александровна</t>
  </si>
  <si>
    <t>Исаков Алексей Максимович</t>
  </si>
  <si>
    <t>Лисовский Даниил Алексеевич</t>
  </si>
  <si>
    <t>Лисовский Максим Алексеевич</t>
  </si>
  <si>
    <t>Морозов Сергей Андреевич</t>
  </si>
  <si>
    <t>Мусаелян Павел Александрович</t>
  </si>
  <si>
    <t>Нагорных Василиса Алексеевна</t>
  </si>
  <si>
    <t>Павлов Александр Дмитриевич</t>
  </si>
  <si>
    <t>Рогов Артем Станиславович</t>
  </si>
  <si>
    <t>Сидорова Ксения Андреевна</t>
  </si>
  <si>
    <t>Сытник Алёна Ивановна</t>
  </si>
  <si>
    <t>Трапезников Иван Андреевич</t>
  </si>
  <si>
    <t>Хохлова Алевтина Павловна</t>
  </si>
  <si>
    <t>Шестахова Алёна Андреевна</t>
  </si>
  <si>
    <t>Немальцев Егор Андреевич</t>
  </si>
  <si>
    <t>Сергеев Данила Сергеевич</t>
  </si>
  <si>
    <t>Зюбин Владимир Игоревич</t>
  </si>
  <si>
    <t>Аношкин Станислав Вадимович</t>
  </si>
  <si>
    <t>Блинкова Виктория Денисовна</t>
  </si>
  <si>
    <t>Кожин Егор Сергеевич</t>
  </si>
  <si>
    <t>Таруленкова Полина Андреевна</t>
  </si>
  <si>
    <t>Олейников Владислав Андреевич</t>
  </si>
  <si>
    <t>Субботнин Артем Романович</t>
  </si>
  <si>
    <t>Ткаченко Снежана Дмитриевна</t>
  </si>
  <si>
    <t>Сайгин Ярослав Денисович</t>
  </si>
  <si>
    <t>Гарматин Михаил Родионович</t>
  </si>
  <si>
    <t>Быданов Иван Игоревич</t>
  </si>
  <si>
    <t>Брежнева Маргарита Александровна</t>
  </si>
  <si>
    <t>Досмухамбетов Артем Станиславович</t>
  </si>
  <si>
    <t>Крегелева Варвара Сергеевна</t>
  </si>
  <si>
    <t>Николаева Елизавета Александровна</t>
  </si>
  <si>
    <t>Целик Александр Васильевич</t>
  </si>
  <si>
    <t>Шапошников Сергей Сергеевич</t>
  </si>
  <si>
    <t>Митина Виктория Максимовна</t>
  </si>
  <si>
    <t>Разживин Илья Денисович</t>
  </si>
  <si>
    <t>Васильева Василиса Андреевна</t>
  </si>
  <si>
    <t>Должников Дмитрий Иванович</t>
  </si>
  <si>
    <t>Орехов Артем Дмитриевич</t>
  </si>
  <si>
    <t>Даянов Алексей Ринатович</t>
  </si>
  <si>
    <t>Щербаков Матвей Антонович</t>
  </si>
  <si>
    <t>Нектерова Ольга Дмитриевна</t>
  </si>
  <si>
    <t>Родионов Александр Михайлович</t>
  </si>
  <si>
    <t>Черников Захар Константинович</t>
  </si>
  <si>
    <t>Корнышев Егор Андреевич</t>
  </si>
  <si>
    <t>Лисовская Юлия Андреевна</t>
  </si>
  <si>
    <t>Нефедов Матвей Сергеевич</t>
  </si>
  <si>
    <t>Ертыгаева Арина Андреевна</t>
  </si>
  <si>
    <t>Кипер Кристина Владимировна</t>
  </si>
  <si>
    <t>Хрящевский Владислав Антонович</t>
  </si>
  <si>
    <t>Чекменева Вероника Максимовна</t>
  </si>
  <si>
    <t>Зяблов Егор Константинович</t>
  </si>
  <si>
    <t>Кулагин Николай Вячеславович</t>
  </si>
  <si>
    <t>Доброхвалов Константин Романович</t>
  </si>
  <si>
    <t>Немолочнова Мария Павловна</t>
  </si>
  <si>
    <t>Посохов Филипп Николаевич</t>
  </si>
  <si>
    <t>Руднева София Константиновна</t>
  </si>
  <si>
    <t>Цыплакова Алёна Алексеевна</t>
  </si>
  <si>
    <t>Коломейцев Владислав Игоревич</t>
  </si>
  <si>
    <t>Сурков Владислав Игоревич</t>
  </si>
  <si>
    <t>Балакирев Роберт Дмитриевич</t>
  </si>
  <si>
    <t>Макеева Лана Андреевна</t>
  </si>
  <si>
    <t>Чулков Максим Сергеевич</t>
  </si>
  <si>
    <t>Семенов Андрей Алексеевич</t>
  </si>
  <si>
    <t>Смирнов Михаил Михайлович</t>
  </si>
  <si>
    <t>Агальцов Илья Андреевич</t>
  </si>
  <si>
    <t>Акчурина Анна Викторовна</t>
  </si>
  <si>
    <t>Воловик Виктория Дмитриевна</t>
  </si>
  <si>
    <t>Доценко Александр Андреевич</t>
  </si>
  <si>
    <t>Карогодин Тимофей Ильич</t>
  </si>
  <si>
    <t>Керенцев Артем Эдуардович</t>
  </si>
  <si>
    <t>Лалова Василина Михайловна</t>
  </si>
  <si>
    <t>Тугушева Амира Харресовна</t>
  </si>
  <si>
    <t>Умприани Тимур Олегович</t>
  </si>
  <si>
    <t>Чепурнов Степан Станиславович</t>
  </si>
  <si>
    <t>Борзов Артем Алексеевич</t>
  </si>
  <si>
    <t>Васильева Дарья Николаевна</t>
  </si>
  <si>
    <t>Казаков Дмитрий Алексеевич</t>
  </si>
  <si>
    <t>Кедров  Алексей  Дмитриевич</t>
  </si>
  <si>
    <t>Клёнов Тимофей Арсеньевич</t>
  </si>
  <si>
    <t>Комаров Дмитрий Вячеславович</t>
  </si>
  <si>
    <t>Лукьянов  Савва  Александрович</t>
  </si>
  <si>
    <t>Бережнова Полина Евгеньевна</t>
  </si>
  <si>
    <t>Данилова Валерия Николаевна</t>
  </si>
  <si>
    <t>Ежова Олеся Ярославовна</t>
  </si>
  <si>
    <t>Исаева Алиса Вячеславовна</t>
  </si>
  <si>
    <t>Ованесов Владислав Максимович</t>
  </si>
  <si>
    <t>Овсепян Эдуард Аристакович</t>
  </si>
  <si>
    <t>Панфилов Максим Сергеевич</t>
  </si>
  <si>
    <t>Ситникова Анастасия Дмитриевна</t>
  </si>
  <si>
    <t>Соколов Андрей Александрович</t>
  </si>
  <si>
    <t>Сотников Марк Вадимович</t>
  </si>
  <si>
    <t>Стриканов Иван Андреевич</t>
  </si>
  <si>
    <t>Тулаев Максим Дмитриевич</t>
  </si>
  <si>
    <t>Фомина Милана Константиновна</t>
  </si>
  <si>
    <t>Харчуткина Дарья Ивановна</t>
  </si>
  <si>
    <t xml:space="preserve">Харченко Дмитрий Артемович </t>
  </si>
  <si>
    <t>Шункова Софья Леонидовна</t>
  </si>
  <si>
    <t xml:space="preserve">Абраменко Георгий Александрович </t>
  </si>
  <si>
    <t xml:space="preserve">Авдеева Алиса Кирилловна </t>
  </si>
  <si>
    <t xml:space="preserve">Аверьянов Роман Александрович </t>
  </si>
  <si>
    <t>Асриев Александр Денисович</t>
  </si>
  <si>
    <t>Бабаян Арсен Хачатурович</t>
  </si>
  <si>
    <t xml:space="preserve">Белоглазов Артем Алексеевич </t>
  </si>
  <si>
    <t xml:space="preserve">Вовенко София Анатольевна </t>
  </si>
  <si>
    <t xml:space="preserve">Воронин Вадим Дмитриевич </t>
  </si>
  <si>
    <t xml:space="preserve">Вторцев Данила Дмитриевич </t>
  </si>
  <si>
    <t xml:space="preserve">Глазунов Никита Владимирович </t>
  </si>
  <si>
    <t xml:space="preserve">Гудкова Мирослава Алексеевна </t>
  </si>
  <si>
    <t xml:space="preserve">Давтян Артур Артурович </t>
  </si>
  <si>
    <t>Дейно Александр Романович</t>
  </si>
  <si>
    <t xml:space="preserve">Зубков Федор Константинович </t>
  </si>
  <si>
    <t xml:space="preserve">Игнатьев Семён Александрович </t>
  </si>
  <si>
    <t xml:space="preserve">Кирпичева Василиса Александровна </t>
  </si>
  <si>
    <t xml:space="preserve">Козлова Варвара Евгеньевна </t>
  </si>
  <si>
    <t xml:space="preserve">Колесниченко Дмитрий Леонидович </t>
  </si>
  <si>
    <t xml:space="preserve">Костенко Екатерина Сергеевна </t>
  </si>
  <si>
    <t xml:space="preserve">Краснов Елисей Константинович </t>
  </si>
  <si>
    <t xml:space="preserve">Кузьмин Дмитрий Егорович </t>
  </si>
  <si>
    <t xml:space="preserve">Курыгин Андрей Антонович </t>
  </si>
  <si>
    <t xml:space="preserve">Лукьянов Егор Павлович </t>
  </si>
  <si>
    <t xml:space="preserve">Михайлова Елена Андреевна </t>
  </si>
  <si>
    <t xml:space="preserve">Можаров Сергей Юрьевич </t>
  </si>
  <si>
    <t xml:space="preserve">Обрежа Глеб Павлович </t>
  </si>
  <si>
    <t>Панкратьева Екатерина Александровна</t>
  </si>
  <si>
    <t xml:space="preserve">Пантелеев Роман Андреевич </t>
  </si>
  <si>
    <t xml:space="preserve">Покщаев Арсений Александрович </t>
  </si>
  <si>
    <t xml:space="preserve">Полякова Аделия Андреевна </t>
  </si>
  <si>
    <t xml:space="preserve">Птицын Юрий Антонович </t>
  </si>
  <si>
    <t xml:space="preserve">Пужлякова Яна Александровна </t>
  </si>
  <si>
    <t xml:space="preserve">Путин  Платон Андреевич </t>
  </si>
  <si>
    <t xml:space="preserve">Рудиков Иван Ильич </t>
  </si>
  <si>
    <t>Рындин Елисей Валерьевич</t>
  </si>
  <si>
    <t xml:space="preserve">Сергеев Илья Александрович </t>
  </si>
  <si>
    <t xml:space="preserve">Сиземова Арина Борисовна </t>
  </si>
  <si>
    <t>Силашин Андрей Максимович</t>
  </si>
  <si>
    <t xml:space="preserve">Скотников Тимофей Андреевич </t>
  </si>
  <si>
    <t xml:space="preserve">Смирнов Тимофей Романович </t>
  </si>
  <si>
    <t xml:space="preserve">Станченков Владимир Дмитриевич </t>
  </si>
  <si>
    <t xml:space="preserve">Страшов Артем Максимович </t>
  </si>
  <si>
    <t xml:space="preserve">Сурков Владимир Антонович </t>
  </si>
  <si>
    <t xml:space="preserve">Тихонов Артем Павлович </t>
  </si>
  <si>
    <t xml:space="preserve">Тяптин Александр Дмитриевич </t>
  </si>
  <si>
    <t>Удалов Дмитрий Владимирович</t>
  </si>
  <si>
    <t xml:space="preserve">Федорова Евдокия Дмитриевна </t>
  </si>
  <si>
    <t xml:space="preserve">Халяпина Лада Алексеевна </t>
  </si>
  <si>
    <t xml:space="preserve">Худайбердин Тимур Джамилевич </t>
  </si>
  <si>
    <t xml:space="preserve">Шелестова Мария Сергеевна </t>
  </si>
  <si>
    <t>Агапова Елизавета Ивановна</t>
  </si>
  <si>
    <t>Астахова Софья Ильинична</t>
  </si>
  <si>
    <t>Гордеев Артем Дмитриевич</t>
  </si>
  <si>
    <t>Губанов Андрей Михайлович</t>
  </si>
  <si>
    <t>Демченко Камилла Антоновна</t>
  </si>
  <si>
    <t>Комолова Дарина Игоревна</t>
  </si>
  <si>
    <t>Красюков Юрий Анатольевич</t>
  </si>
  <si>
    <t>Кривкин Егор Алексеевич</t>
  </si>
  <si>
    <t>Куприянов Александр  Михайлович</t>
  </si>
  <si>
    <t>Леонтьев Макар Данилович</t>
  </si>
  <si>
    <t>Лукьянов Демид Николаевич</t>
  </si>
  <si>
    <t>Окорокова Мария Владимировна</t>
  </si>
  <si>
    <t>Пименова Полина Владимировна</t>
  </si>
  <si>
    <t>Рубцов Борис Владиславович</t>
  </si>
  <si>
    <t>Скрипаль Игорь Евгеньевич</t>
  </si>
  <si>
    <t>Хлебцова Дарья Борисовна</t>
  </si>
  <si>
    <t>Яско Демид Андреевич</t>
  </si>
  <si>
    <t>Савин Захар Александрович</t>
  </si>
  <si>
    <t>Шушунов Максим  Александрович</t>
  </si>
  <si>
    <t>Бурмистров Александр Иванович</t>
  </si>
  <si>
    <t>Хворостухина Полина Сергевна</t>
  </si>
  <si>
    <t>Авдеев Илья Андреевич</t>
  </si>
  <si>
    <t>Воронцова Анна Станиславовна</t>
  </si>
  <si>
    <t>Ермакова Виктория Романовна</t>
  </si>
  <si>
    <t>Комарова Наталия Игоревна</t>
  </si>
  <si>
    <t>Сулима Евангелина Александровна</t>
  </si>
  <si>
    <t>Тагиев Александр Алиевич</t>
  </si>
  <si>
    <t>Федоров Глеб Александрович</t>
  </si>
  <si>
    <t>Шатохин Владислав Юрьевич</t>
  </si>
  <si>
    <t>Громыхалов Роман Алексеевич</t>
  </si>
  <si>
    <t>Абдряхимова Алина Андреевна</t>
  </si>
  <si>
    <t>Бояршинов Владимир Сергеевич</t>
  </si>
  <si>
    <t>Карамышева Юлия Дмитриевна</t>
  </si>
  <si>
    <t>Карле Евгения Юрьевна</t>
  </si>
  <si>
    <t>Кассандров Сергей Андреевич</t>
  </si>
  <si>
    <t>Клочко Дмитрий Эдуардович</t>
  </si>
  <si>
    <t>Кузнецов Иван Владимирович</t>
  </si>
  <si>
    <t>Львицын Тимофей Сергеевич</t>
  </si>
  <si>
    <t>Россавский Давид Алексеевич</t>
  </si>
  <si>
    <t>Сапиров Марк Антонович</t>
  </si>
  <si>
    <t>Грачев Максим Алексеевич</t>
  </si>
  <si>
    <t>Евстратов Сергей Михайлович</t>
  </si>
  <si>
    <t>Злобнова Елизавета Дмитриевна</t>
  </si>
  <si>
    <t>Истомин Дмитрий Артемович</t>
  </si>
  <si>
    <t>Олейниченко Максим Алексеевич</t>
  </si>
  <si>
    <t>Иванова Полина Сергеевна</t>
  </si>
  <si>
    <t>Крикун Александ Дмитриевич</t>
  </si>
  <si>
    <t>Куц Виктория Борисовна</t>
  </si>
  <si>
    <t>Мурашов Леонид Дмитриевич</t>
  </si>
  <si>
    <t>Рогова Евгения Алексеевна</t>
  </si>
  <si>
    <t>Халимон Михаил Владимирович</t>
  </si>
  <si>
    <t>Король Ульяна Денисовна</t>
  </si>
  <si>
    <t>Зиновьев Артем Александрович</t>
  </si>
  <si>
    <t>Вахромеев Роман Сергеевич</t>
  </si>
  <si>
    <t>Желоков Тимур Николаевич</t>
  </si>
  <si>
    <t>Исаева Виктория Олеговна</t>
  </si>
  <si>
    <t>Филенкова Арина Антоновна</t>
  </si>
  <si>
    <t>Четырешников Вадим Сергеевич</t>
  </si>
  <si>
    <t>Тихонов Артем Алексеевич</t>
  </si>
  <si>
    <t>Гончаров Александр Александрович</t>
  </si>
  <si>
    <t>Киржанова Кира Анатольевна</t>
  </si>
  <si>
    <t>Кузьмичёв Артём Дмитриевич</t>
  </si>
  <si>
    <t>Данчук Матвей Александрович</t>
  </si>
  <si>
    <t>Сватула Егорий Альксандрович</t>
  </si>
  <si>
    <t>Пыхонина Варвара Алексеевна</t>
  </si>
  <si>
    <t>Зайтаев Магомед Ханпашаевич</t>
  </si>
  <si>
    <t>Бельцова Виолетта Леонидовна</t>
  </si>
  <si>
    <t>Беленченко Матвей Денисович</t>
  </si>
  <si>
    <t>Винокуров Максим Александрович</t>
  </si>
  <si>
    <t>Губарева Полина Денисова</t>
  </si>
  <si>
    <t>Зорина Александра Алексеевна</t>
  </si>
  <si>
    <t>Мозоль Анна Александровна</t>
  </si>
  <si>
    <t>Огай Елена Константиновна</t>
  </si>
  <si>
    <t>Сибрин Вадим Николаевич</t>
  </si>
  <si>
    <t>Солуянов Алексей Юрьевич</t>
  </si>
  <si>
    <t>Янов Александр Денисович</t>
  </si>
  <si>
    <t>Васильев Кирилл Юрьевич</t>
  </si>
  <si>
    <t>Долинский Владислав ?</t>
  </si>
  <si>
    <t>Коротков Семён Андреевич</t>
  </si>
  <si>
    <t>Липатова Полина Станиславовна</t>
  </si>
  <si>
    <t>Луничкина Виктория Алексеевна</t>
  </si>
  <si>
    <t>Стрелкова Татьяна Александровна</t>
  </si>
  <si>
    <t>Шатов Артём Сергеевич</t>
  </si>
  <si>
    <t>Асютина Мария Денисовна</t>
  </si>
  <si>
    <t>Галенко Тимофей Алексеевич</t>
  </si>
  <si>
    <t>Ильин Доброслав Дмитриевич</t>
  </si>
  <si>
    <t>Шевчук Софья Николаевна</t>
  </si>
  <si>
    <t>Горячев Даниил Русланович</t>
  </si>
  <si>
    <t>Архипов Богдан Александрович</t>
  </si>
  <si>
    <t>Волкогонов Егор Владимирович</t>
  </si>
  <si>
    <t>Дементьева Валерия Вадимовна</t>
  </si>
  <si>
    <t>Еськова Дарина Витальевна</t>
  </si>
  <si>
    <t>Каюкова Амелия Антоновна</t>
  </si>
  <si>
    <t>Колесников Владислав Алексеевич</t>
  </si>
  <si>
    <t>Кулагина Валерия Алексеевна</t>
  </si>
  <si>
    <t>Салихов Артём Русланович</t>
  </si>
  <si>
    <t>Сидорова Мария Сергеевна</t>
  </si>
  <si>
    <t>Василевич Егор Дмитриевич</t>
  </si>
  <si>
    <t xml:space="preserve">Емлиханова Альфина Равилевна </t>
  </si>
  <si>
    <t>Малев Дмитрий Алексеевич</t>
  </si>
  <si>
    <t>Михайлова София Алексеевна</t>
  </si>
  <si>
    <t>Пилипченко Михаил Сергеевич</t>
  </si>
  <si>
    <t>Порывкин Михаил Олегович</t>
  </si>
  <si>
    <t xml:space="preserve">Сарафанова Есения Александровна </t>
  </si>
  <si>
    <t>Скворцов Максим Олегович</t>
  </si>
  <si>
    <t>Фисюн Олег Сергеевич</t>
  </si>
  <si>
    <t>Кекова Александра Дмитриевна</t>
  </si>
  <si>
    <t>Кузнецова Анастасия Маскимовна</t>
  </si>
  <si>
    <t>Аванесян Григорий Норайрович</t>
  </si>
  <si>
    <t>Коваленко Виктория Алексеевна</t>
  </si>
  <si>
    <t>Любайкин Михаил Александрович</t>
  </si>
  <si>
    <t>Швечихин Захар Артемович</t>
  </si>
  <si>
    <t>Борисова Ангелина Денисовна</t>
  </si>
  <si>
    <t>Слепова Яна Дмитриевна</t>
  </si>
  <si>
    <t>Кузнецов Даниил Максимович</t>
  </si>
  <si>
    <t>Титова Ульяна Евгеньевна</t>
  </si>
  <si>
    <t>Хазизова Дарина Тулигеновна</t>
  </si>
  <si>
    <t>Макаров Александр Сергеевич</t>
  </si>
  <si>
    <t>Гусева Екатерина Дмитриевна</t>
  </si>
  <si>
    <t>Суслина Элина Александровна</t>
  </si>
  <si>
    <t>Сухинин Владислав Михайлович</t>
  </si>
  <si>
    <t>Лажаунинкас Евгений Витальевич</t>
  </si>
  <si>
    <t>Роднина Анастасия Юрьевна</t>
  </si>
  <si>
    <t>Елисеева Ксения Вячеславовна</t>
  </si>
  <si>
    <t>Козаева София Валерьевна</t>
  </si>
  <si>
    <t>Федорова Мария Михайловна</t>
  </si>
  <si>
    <t>Антонова Анна Александровна</t>
  </si>
  <si>
    <t>Кирсанова Мария Дмитриевна</t>
  </si>
  <si>
    <t>Клепикова Альбина Станиславовна</t>
  </si>
  <si>
    <t>Новаковский Михаил Олегович</t>
  </si>
  <si>
    <t>Стрелюхина Анастасия Владимировна</t>
  </si>
  <si>
    <t>Рыбалко Никита Александрович</t>
  </si>
  <si>
    <t>Ржевина Алена Вадимовна</t>
  </si>
  <si>
    <t>Сотников Ярослав Андреевич</t>
  </si>
  <si>
    <t>Ланская Алиса Дмитриевна</t>
  </si>
  <si>
    <t>Андреева Елизавета Алексеевна</t>
  </si>
  <si>
    <t>Киреева КсенияСергеевна</t>
  </si>
  <si>
    <t>Шабаева Софья Римовна</t>
  </si>
  <si>
    <t>Базалеева Полина Олеговна</t>
  </si>
  <si>
    <t>Дементьев Иван Антонович</t>
  </si>
  <si>
    <t xml:space="preserve">Акимова Алиса Алексеевна </t>
  </si>
  <si>
    <t>Базилевская Валерия Сергеевна</t>
  </si>
  <si>
    <t>Блинов Кирилл Александрович</t>
  </si>
  <si>
    <t>Болачев Роман Александрович</t>
  </si>
  <si>
    <t>Быстрова Варвара Дмитриевна</t>
  </si>
  <si>
    <t>Воронин Даниил Вадимович</t>
  </si>
  <si>
    <t>Горчатов Роман Николаевич</t>
  </si>
  <si>
    <t>Грачев Роман Петрович</t>
  </si>
  <si>
    <t>Гриценко Артем Александрович</t>
  </si>
  <si>
    <t>Даминова Анастасия Евгеньевна</t>
  </si>
  <si>
    <t>Дарьин Илья Александрович</t>
  </si>
  <si>
    <t>Домбровский Роман Александрович</t>
  </si>
  <si>
    <t>Жиров Захар Максимович</t>
  </si>
  <si>
    <t>Зборовская Елена Дмитриевна</t>
  </si>
  <si>
    <t>Зотова Алена Дмитриевна</t>
  </si>
  <si>
    <t xml:space="preserve">Иванова Елизавета Андреевна </t>
  </si>
  <si>
    <t>Кадомцева Валерия Денисовна</t>
  </si>
  <si>
    <t xml:space="preserve">Канашевич Сергей Витальевич </t>
  </si>
  <si>
    <t>Ларина Мария Вячеславовна</t>
  </si>
  <si>
    <t>Лебедева Карина</t>
  </si>
  <si>
    <t>Лукьянов Тимофей Ильич</t>
  </si>
  <si>
    <t xml:space="preserve">Мартынов Кирилл Вячеславович </t>
  </si>
  <si>
    <t>Никитина Марина Алексеевна</t>
  </si>
  <si>
    <t>Петров Александр Евгеньевич</t>
  </si>
  <si>
    <t>Подсумков Степан Максимович</t>
  </si>
  <si>
    <t>Приходько Кира Александровна</t>
  </si>
  <si>
    <t xml:space="preserve">Рамзаева Анна Леонидовна </t>
  </si>
  <si>
    <t>Родионов Константин Евгеньевич</t>
  </si>
  <si>
    <t xml:space="preserve">Сизов Максим Сергеевич </t>
  </si>
  <si>
    <t>Сотников Андрей Антонович</t>
  </si>
  <si>
    <t xml:space="preserve">Сухорукова Ксения Павловна </t>
  </si>
  <si>
    <t>Тюркин Александр Сергеевич</t>
  </si>
  <si>
    <t>Фролова Анастасия Вячеславовна</t>
  </si>
  <si>
    <t>Хомяков Тимофей Анатольевич</t>
  </si>
  <si>
    <t>Черняков Александр Сергеевич</t>
  </si>
  <si>
    <t>Шахова София Руслановна</t>
  </si>
  <si>
    <t>Буковец Борис Сергеевич</t>
  </si>
  <si>
    <t>Дистранов Максим Ильич</t>
  </si>
  <si>
    <t>Зотов Игорь Антонович</t>
  </si>
  <si>
    <t>Шарикова Арина Артемовна</t>
  </si>
  <si>
    <t>Бекишов Николай Иванович</t>
  </si>
  <si>
    <t>Дружинин Михаил Александрович</t>
  </si>
  <si>
    <t>Злобина Камила  Ринатовна</t>
  </si>
  <si>
    <t>Змачинский Трофим Александрович</t>
  </si>
  <si>
    <t>Кириленко Полина  Павловна</t>
  </si>
  <si>
    <t>Лазарев Роман Александрович</t>
  </si>
  <si>
    <t>Михеев Ярослав Романович</t>
  </si>
  <si>
    <t>Бочкарева Виктория Романовна</t>
  </si>
  <si>
    <t>Гевлич Роберт Олегович</t>
  </si>
  <si>
    <t>Гудков Егор Максимович</t>
  </si>
  <si>
    <t>Фрунзенский</t>
  </si>
  <si>
    <t>Гагаринский</t>
  </si>
  <si>
    <t xml:space="preserve"> немуниципальные</t>
  </si>
  <si>
    <t>Октябрьский</t>
  </si>
  <si>
    <t>Ленинский</t>
  </si>
  <si>
    <t>Кировский</t>
  </si>
  <si>
    <t>Заводской</t>
  </si>
  <si>
    <t>Волжский</t>
  </si>
  <si>
    <t>МАОУ Гимназия № 4 им. В.М. Безбокова</t>
  </si>
  <si>
    <t>МОУ -Лицей №2</t>
  </si>
  <si>
    <t>МОУ Гимназия №7 им. К.Д. Ушинского</t>
  </si>
  <si>
    <t>МОУ ГЭЛ</t>
  </si>
  <si>
    <t>МАОУ ЛМИ</t>
  </si>
  <si>
    <t xml:space="preserve">МАОУ ЛМИ </t>
  </si>
  <si>
    <t>МАОУ МБЛ</t>
  </si>
  <si>
    <t>МАОУ - Лицей № 62</t>
  </si>
  <si>
    <t xml:space="preserve">МОУ Лицей № 4 </t>
  </si>
  <si>
    <t xml:space="preserve">МОУ СОШ № 66 им. Н.И. Вавилова </t>
  </si>
  <si>
    <t>МАОУ СОШ № 23 им. С.В. Астраханцева</t>
  </si>
  <si>
    <t>МАОУ Лицей № 36</t>
  </si>
  <si>
    <t>МОУ СОШ № 100</t>
  </si>
  <si>
    <t>МОУ СОШ № 41</t>
  </si>
  <si>
    <t>МОУ СОШ №100</t>
  </si>
  <si>
    <t>МАОУ Лицей № 3 им. А.С. Пушкина</t>
  </si>
  <si>
    <t>МОУ СОШ № 82</t>
  </si>
  <si>
    <t>МАОУ Лицей № 37</t>
  </si>
  <si>
    <t>МОУ СОШ № 77</t>
  </si>
  <si>
    <t>МАОУ Лицей Солярис</t>
  </si>
  <si>
    <t>МОУ Лицей № 107</t>
  </si>
  <si>
    <t>МОУ Русская православная классическая гимназия им. преподобного Сергия Радонежского</t>
  </si>
  <si>
    <t>МАОУ Лицей № 15</t>
  </si>
  <si>
    <t>МОУ ГИМНАЗИЯ №5</t>
  </si>
  <si>
    <t>МОУ  СОШ № 59 сУИП</t>
  </si>
  <si>
    <t>МОУ Гимназия Авиатор</t>
  </si>
  <si>
    <t>МОУ Гимназия №34 им. Г.Д. Ермолаева</t>
  </si>
  <si>
    <t>МОУ ГИМНАЗИЯ №58</t>
  </si>
  <si>
    <t>МОУ Лицей № 53</t>
  </si>
  <si>
    <t>МОУ ООШ № 78</t>
  </si>
  <si>
    <t>МОУ СОШ № 83</t>
  </si>
  <si>
    <t>МОУ СОШ №38</t>
  </si>
  <si>
    <t>МАОУ Гимназия № 31</t>
  </si>
  <si>
    <t>МАОУ СОШ Аврора</t>
  </si>
  <si>
    <t>МАОУ СОШ №21  им. П.А.Столыпина</t>
  </si>
  <si>
    <t xml:space="preserve">МОУ СОШ №67 им. О.И. Янковского  </t>
  </si>
  <si>
    <t>МАОУ Гимназия № 87</t>
  </si>
  <si>
    <t>МОУ Гимназия №75 им. Д. М. Карбышева</t>
  </si>
  <si>
    <t>МОУ Лицей № 47  им. К.В. Благодарова</t>
  </si>
  <si>
    <t>МОУ Лицей № 50 им. Загороднева В.И.</t>
  </si>
  <si>
    <t>МОУ СОШ № 103</t>
  </si>
  <si>
    <t>МОУ СОШ № 105а</t>
  </si>
  <si>
    <t xml:space="preserve">МОУ СОШ № 44 им. Н.В.Исаева </t>
  </si>
  <si>
    <t>МОУ СОШ № 61 - ОК</t>
  </si>
  <si>
    <t>МОУ СОШ № 63 сУИОП</t>
  </si>
  <si>
    <t>МОУ СОШ № 76 им. М.Г. Галицкого</t>
  </si>
  <si>
    <t>МОУ СОШ № 86</t>
  </si>
  <si>
    <t>МОУм СОШ № 55</t>
  </si>
  <si>
    <t>МОУ СОШ № 45</t>
  </si>
  <si>
    <t>МОУ СОШ № 6</t>
  </si>
  <si>
    <t>МАОУ СОШ № 18 сУИП им. О.П. Табакова</t>
  </si>
  <si>
    <t>МАОУ Гимназия №3</t>
  </si>
  <si>
    <t>МОУ СОШ №59 сУИП</t>
  </si>
  <si>
    <t>МОУ СОШ № 22 им. П.Т. Пономарева</t>
  </si>
  <si>
    <t>МОУ СОШ № 54 мим. И.А.Евтеева</t>
  </si>
  <si>
    <t>ГАОУ СО ФТЛ</t>
  </si>
  <si>
    <t xml:space="preserve">ГАОУ СО Гимназия № 1 </t>
  </si>
  <si>
    <t>ЧОУ ЛИЕН</t>
  </si>
  <si>
    <t>ГАОУ СО ЛГН</t>
  </si>
  <si>
    <t>МАОУ  СОШ п. Дубки</t>
  </si>
  <si>
    <t>МОУ  СОШ №95 с УИОП</t>
  </si>
  <si>
    <t>МОУ СОШ № 46</t>
  </si>
  <si>
    <t xml:space="preserve">МАОУМБЛ </t>
  </si>
  <si>
    <t>МАОУ СОШ № 51</t>
  </si>
  <si>
    <t>Ахтанова Елизавета Максимовна</t>
  </si>
  <si>
    <t>МОУ ООШ №17</t>
  </si>
  <si>
    <t>каб</t>
  </si>
  <si>
    <t>Фамилия, имя, отчество учащегося</t>
  </si>
  <si>
    <t>Образовательное учреждение</t>
  </si>
  <si>
    <t>Давыдов Максим Викторович</t>
  </si>
  <si>
    <t>№</t>
  </si>
  <si>
    <t>ШИФР</t>
  </si>
  <si>
    <t>Ш</t>
  </si>
  <si>
    <t>СУММ</t>
  </si>
  <si>
    <t>ЗАДАЧ</t>
  </si>
  <si>
    <t>Тюсин Иван Дмитриевич</t>
  </si>
  <si>
    <t>Аникин Матвей Викторович</t>
  </si>
  <si>
    <t>Фамилия, имя, отчество учащегося (полностью)</t>
  </si>
  <si>
    <t>Образовательное учреждение (согласно Уставу)</t>
  </si>
  <si>
    <t xml:space="preserve">Балл,    макс. 8 баллов  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</si>
  <si>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</si>
  <si>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</si>
  <si>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</si>
  <si>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</si>
  <si>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-Лицей №2</t>
  </si>
  <si>
    <t>Победитель</t>
  </si>
  <si>
    <t>Волошина Олеся Сергеевна</t>
  </si>
  <si>
    <t>немуниципальные</t>
  </si>
  <si>
    <t>ГАОУ СО "Физико-технический лицей №1"</t>
  </si>
  <si>
    <t>Карпова Екатерина Борисовна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</si>
  <si>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</si>
  <si>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"Гимназия № 4 имени Героя Советского Союза В.М. Безбокова"</t>
  </si>
  <si>
    <t>Федорова Наталия Сергеевна</t>
  </si>
  <si>
    <t xml:space="preserve">Частное общеобразовательное учреждение "Лицей-интернат естественных наук" </t>
  </si>
  <si>
    <t>Шапошникова Александра Васильевна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</si>
  <si>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</si>
  <si>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"Лицей № 37"</t>
  </si>
  <si>
    <t>Преображенская Елена Владимировна</t>
  </si>
  <si>
    <t xml:space="preserve">Государственное автономное общеобразовательное учреждение Саратовской области "Гимназия № 1" </t>
  </si>
  <si>
    <t>Салькова Ирина Ефимовна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</si>
  <si>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</si>
  <si>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Федотова Елена Геннадиевна</t>
  </si>
  <si>
    <t>Мешкова Наталья Анатольевна</t>
  </si>
  <si>
    <t>администрация Кировского района муниципальтного образования "Город Саратов"</t>
  </si>
  <si>
    <t>Муниципальное автономное общеобразовательное учреждение "Средняя общеобразовательная школа "Аврора"</t>
  </si>
  <si>
    <t>Воробцова Татьяна Евгеньевна</t>
  </si>
  <si>
    <t>Администрация Ленинского района муниципального образования «Город Саратов»</t>
  </si>
  <si>
    <t>Аникин Маквей Викторович</t>
  </si>
  <si>
    <t>Муниципальное общеобразовательное учреждение «Средняя общеобразовательная школа №100» Ленинского района г. Саратова</t>
  </si>
  <si>
    <t>Ефремова Ирина Ивановна</t>
  </si>
  <si>
    <t>муниципальное общеобразовательное учреждение "Гимназия №75 имени Д. М. Карбышева"</t>
  </si>
  <si>
    <t>Хижнякова Наталия Анатольевна</t>
  </si>
  <si>
    <t>муниципальное автономное общеобразовательное учреждение "Медико-биологический лицей" г. Саратова</t>
  </si>
  <si>
    <t>Тимошенко Наталья Анатольевна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</si>
  <si>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</si>
  <si>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Нуралиева Карина Маратовна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</si>
  <si>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</si>
  <si>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Варнек Татьяна Викторовна</t>
  </si>
  <si>
    <t>диплом второй степени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</si>
  <si>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</si>
  <si>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>Хорькова Светлана Владимировна</t>
  </si>
  <si>
    <t>Администрация Заводского района муниципального образования «Город Саратов»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</si>
  <si>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</si>
  <si>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Шалякина Анна Владимировна</t>
  </si>
  <si>
    <t>Муниципальное общеобразовательное учреждение «Лицей № 4» Волжского района г. Саратова</t>
  </si>
  <si>
    <t>Мельникова Оксана Сергеевна</t>
  </si>
  <si>
    <t>Давыдова Наталья Александровна</t>
  </si>
  <si>
    <t>Ерилова Екатерина Александровна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</si>
  <si>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</si>
  <si>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Туманова Татьяна Александровна</t>
  </si>
  <si>
    <t>Победитель олимпиады 4 класса</t>
  </si>
  <si>
    <t>Прохорова Светлана Николаевна</t>
  </si>
  <si>
    <t>Муниципальное общеобразовательное учреждение «Средняя общеобразовательная школа № 41» Ленинского района г. Саратова</t>
  </si>
  <si>
    <t>Белякова Анастасия Сергеевна</t>
  </si>
  <si>
    <t>Муниципальное автономное общеобразовательное учреждение «Гимназия №3"</t>
  </si>
  <si>
    <t>Папина Ольга Николаевна</t>
  </si>
  <si>
    <t>Департамент Гагаринского административного района муниципального образования муниципального образования «Город Саратов»</t>
  </si>
  <si>
    <t>Муниципальное общеобразовательное учреждение "Лицей № 53"</t>
  </si>
  <si>
    <t>Скляренко Кристина Евгеньевна</t>
  </si>
  <si>
    <t>Муниципальное общеобразовательное учреждение "Средняя общеобразовательная школа № 63 с углубленным изучением отдельных предметов"</t>
  </si>
  <si>
    <t>Арсентьева Юлия Александровна</t>
  </si>
  <si>
    <t>муниципальное общеобразовательное учреждение "Гимназия "Авиатор"</t>
  </si>
  <si>
    <t>Лаврова Анастасия Олеговна</t>
  </si>
  <si>
    <t>Немуниципальные</t>
  </si>
  <si>
    <t xml:space="preserve">Государственное автономное общеобразовательное учреждение Саратовской области «Гимназия № 1» </t>
  </si>
  <si>
    <t>Муниципальное общеобразовательное учреждение "Средняя общеобразовательная школа № 46"Ленинского района г.Саратова</t>
  </si>
  <si>
    <t>Иванова С.Н.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</si>
  <si>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</si>
  <si>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Былинкина Елена Александровна</t>
  </si>
  <si>
    <t>Муниципальное общеобразовательное учреждение "Средняя общеобразовательная школа № 86" Ленинского района города Саратова</t>
  </si>
  <si>
    <t>Балахнина Юлия Николаевна</t>
  </si>
  <si>
    <t>Саулина Алия Рамилевна</t>
  </si>
  <si>
    <t>Муниципальное общеобразовательное учреждение "Гимназия №7 имени К.Д. Ушинского"</t>
  </si>
  <si>
    <t>Маслюков Артем Андреевич</t>
  </si>
  <si>
    <t>Муниципальное автономное общеобразовательное учреждение "Лицей "Солярис"</t>
  </si>
  <si>
    <t xml:space="preserve">Гапонова Юлия Сергеевна </t>
  </si>
  <si>
    <t>МУНИЦИПАЛЬНОЕ ОБЩЕОБРАЗОВАТЕЛЬНОЕ УЧРЕЖДЕНИЕ "ГИМНАЗИЯ №58"</t>
  </si>
  <si>
    <t>Новичкова Ольга Викторовна</t>
  </si>
  <si>
    <t xml:space="preserve">Муниципальное общеобразовательное учреждение "Средняя общеобразовательная школа № 44 имени Героя России Н.В.Исаева" Ленинского района г. Саратова </t>
  </si>
  <si>
    <t>Игонин Даниил Михайлович</t>
  </si>
  <si>
    <t>Муниципальное автономное общеобразовательное учреждение «Гимназия № 4 имени Героя Советского Союза В.М. Безбокова»</t>
  </si>
  <si>
    <t>диплом третьей степени</t>
  </si>
  <si>
    <t>муниципальное общеобразовательное учреждение "Гимназия №34 имени Героя Советского Союза Г.Д. Ермолаева"</t>
  </si>
  <si>
    <t>Оленникова Татьяна Вячеславовна</t>
  </si>
  <si>
    <t xml:space="preserve">Муниципальное общеобразовательное учреждение «Средняя общеобразовательная школа № 66 имени Н.И. Вавилова» </t>
  </si>
  <si>
    <t>Худошина Лариса Владимировна</t>
  </si>
  <si>
    <t>муниципальное автономное общеобразовательное учреждение "Гимназия № 87"</t>
  </si>
  <si>
    <t>Дроздова Алла Владимировна</t>
  </si>
  <si>
    <t>Арнаева Милана Алдаровна</t>
  </si>
  <si>
    <t>Муниципальное общеобразовательное учреждение 
 «Основная общеобразовательная школа №17»</t>
  </si>
  <si>
    <t>Давыдова Ольга Александровна</t>
  </si>
  <si>
    <t xml:space="preserve">Давыдов Максим Викторович
</t>
  </si>
  <si>
    <t>Еникеева Карина Радиевна</t>
  </si>
  <si>
    <t>Муниципальное общеобразовательное учреждение «Средняя общеобразовательная школа № 100» Ленинского района г. Саратова</t>
  </si>
  <si>
    <t>Викторова Алевтина Анатольевна</t>
  </si>
  <si>
    <t>МОУ "Лицей № 107"</t>
  </si>
  <si>
    <t>Петросян Ангелина Робертовна</t>
  </si>
  <si>
    <t>Муниципальное автономное общеобразовательное учреждение - Лицей № 62 Октябрьского района г. Саратова</t>
  </si>
  <si>
    <t>диплом первой степени</t>
  </si>
  <si>
    <t>Симбирева Наталия Владимировна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</si>
  <si>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</si>
  <si>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автономное общеобразовательное учреждение "Средняя общеобразовательная школа №21  им. П.А.Столыпина"</t>
  </si>
  <si>
    <t>Лошкарева Жанна Владимировна</t>
  </si>
  <si>
    <t>Шепелева Елена Викторовна</t>
  </si>
  <si>
    <t>МУНИЦИПАЛЬНОЕ ОБЩЕОБРАЗОВАТЕЛЬНОЕ УЧРЕЖДЕНИЕ "ОСНОВНАЯ ОБЩЕОБРАЗОВАТЕЛЬНАЯ ШКОЛА № 78"</t>
  </si>
  <si>
    <t>Бархатова Анна Николаевна</t>
  </si>
  <si>
    <t>Кормилина Елена Ивановна</t>
  </si>
  <si>
    <t>Овечкина Юлия Александровна</t>
  </si>
  <si>
    <t>Муниципальное общеобразовательное учреждением "Средняя общеобразовательная школа № 55" Ленинского района города Саратова</t>
  </si>
  <si>
    <t>Шилина Любовь Викторовна</t>
  </si>
  <si>
    <t>МУНИЦИПАЛЬНОЕ ОБРАЗОВАТЕЛЬНОЕ УЧРЕЖДЕНИЕ "ГИМНАЗИЯ №5"</t>
  </si>
  <si>
    <t>Пяток Маргарита Яковлевна</t>
  </si>
  <si>
    <t>Муниципальное автономное общеобразовательное учреждение «Медико-биологический лицей» г. Саратова</t>
  </si>
  <si>
    <t>Муниципальное  общеобразовательное учреждение - "СОШ №95 с УИОП" Октябрьского района г. Саратова</t>
  </si>
  <si>
    <t>Сорокина Екатерина Александровна</t>
  </si>
  <si>
    <t>Болтасева Ирина Александровна</t>
  </si>
  <si>
    <t>Муниципальное автономное общеобразовательное учреждение "Средняя общеобразовательная школа №51"</t>
  </si>
  <si>
    <t>Баштовая Лариса Петровна</t>
  </si>
  <si>
    <t>Митякина Ирина Евгеньевна</t>
  </si>
  <si>
    <t>Рябухина Татьяна Александровна</t>
  </si>
  <si>
    <t>Шмарковская Светлана Николаевна</t>
  </si>
  <si>
    <t>муниципальное общеобразовательное учреждение "Средняя общеобразовательная школа № 45" Октябрьского района г. Саратова</t>
  </si>
  <si>
    <t>Карпенко Диана Анатольевна</t>
  </si>
  <si>
    <t xml:space="preserve">Муниципальное общеобразовательное учреждение "Средняя общеобразовательная школа №67 им. О.И. Янковского" Кировского района г. Саратова </t>
  </si>
  <si>
    <t>Спасская Елена Григорьевна</t>
  </si>
  <si>
    <t>Рубан тамара Дмитриевна</t>
  </si>
  <si>
    <t>Крюченко Ольга Александровна</t>
  </si>
  <si>
    <t>Литовченко Арина Игоревна</t>
  </si>
  <si>
    <t>Чичикина Татьяна Петровна</t>
  </si>
  <si>
    <t>муниципальное автономное общеобразовательное учреждение "Лицей № 15"</t>
  </si>
  <si>
    <t>Макарова Светлана Григорьевна</t>
  </si>
  <si>
    <t>Муниципальное общеобразовательное учреждение "Средняя общеобразовательная школа № 76 имени М.Г. Галицкого" Ленинского района г. Саратова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</si>
  <si>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</si>
  <si>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 «Средняя общеобразовательая школа № 21 им. П.А.Столыпина»</t>
  </si>
  <si>
    <t>Сорокина Софья Игоревна</t>
  </si>
  <si>
    <t>Муниципальное автономное общеобразовательное учреждение «Лицей № 3 им. А.С. Пушкина Октябрьского района г. Саратова»</t>
  </si>
  <si>
    <t xml:space="preserve">Мирошина Наталья Геннадьевга </t>
  </si>
  <si>
    <t>Кожарина Анастасия Александровна</t>
  </si>
  <si>
    <t>муниципальное автономное общеобразовательное учреждение «Лицей № 36» Ленинского района города Саратова</t>
  </si>
  <si>
    <t>Болдырева Лилия Борисовна</t>
  </si>
  <si>
    <t>Нетреба Елена Владимировна</t>
  </si>
  <si>
    <t>Муниципальное общеобразовательное учреждение "Средняя общеобразовательная школа № 83"</t>
  </si>
  <si>
    <t>Колетурина Наталья Владимировна</t>
  </si>
  <si>
    <t>муниципальное общеобразовательное учреждение "Лицей № 50 им. Загороднева В.И." Ленинского района г. Саратова</t>
  </si>
  <si>
    <t>Горбункова Галина Дмитриевна</t>
  </si>
  <si>
    <t>Ваняшин Андрей Владимирович</t>
  </si>
  <si>
    <t xml:space="preserve">Клюева Татьяна Геннадьевна </t>
  </si>
  <si>
    <t>Аншаков Владимир Геннадиевич</t>
  </si>
  <si>
    <t>Корнеева Анастасия Николаевна</t>
  </si>
  <si>
    <t>Государственное автономное общеобразовательное учреждение Саратовской области "Лицей гуманитарных наук"</t>
  </si>
  <si>
    <t>Скрипаль Ирина Николаевна</t>
  </si>
  <si>
    <t>Муниципальное общеобразовательное учреждение "Средняя общеобразовательная школа № 105" Ленинского района г.Саратова</t>
  </si>
  <si>
    <t>Киселева Анна Николаевна</t>
  </si>
  <si>
    <t>Глушонкова Анара Баяновна</t>
  </si>
  <si>
    <t>Седова Вера викторовна</t>
  </si>
  <si>
    <t>Муниципальное общеобразовательное учреждение "Средняя общеобразовательная школа №38"</t>
  </si>
  <si>
    <t>Курчевская Вера Николаевна</t>
  </si>
  <si>
    <t>Быкова Юлия Николаевна</t>
  </si>
  <si>
    <t>Муниципальное общеобразовательное учреждение "Лицей № 47  имени К.В. Благодарова" Ленинского района г. Саратова</t>
  </si>
  <si>
    <t>Веденеева Оксана Анатольевна</t>
  </si>
  <si>
    <t>Муниципальное автономное общеобразовательное учреждение «Средняя общеобразовательная школа         № 51»</t>
  </si>
  <si>
    <t>Муниципальное общеобразовательное учреждение "Средняя общеобразовательная школа № 103"</t>
  </si>
  <si>
    <t>Коваль Лилия Николаевна</t>
  </si>
  <si>
    <t>Тюсин Иван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</si>
  <si>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</si>
  <si>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r>
      <t>Муниципальное общеобразовательное учрежедние МОУ «ГЭЛ</t>
    </r>
    <r>
      <rPr>
        <sz val="12"/>
        <color indexed="8"/>
        <rFont val="Times New Roman"/>
        <family val="1"/>
        <charset val="204"/>
      </rPr>
      <t>»</t>
    </r>
  </si>
  <si>
    <t>Коровкина Елена Николаевна</t>
  </si>
  <si>
    <t>Муниципальное автономное общеобразовательное учреждение " Средняя общеобразовательная школа п. Дубки муниципального образования " Город Саратов"</t>
  </si>
  <si>
    <t>Покотило Александр Сергеевич</t>
  </si>
  <si>
    <t>Симоненко Ирина Николаевна</t>
  </si>
  <si>
    <t>Рябова Анна Анатольевна</t>
  </si>
  <si>
    <t>Алакина Татьяна Григорьевна</t>
  </si>
  <si>
    <t>Призер</t>
  </si>
  <si>
    <t>Абдуллаева Кенуль Рафаиловна</t>
  </si>
  <si>
    <t>Чиженькова Ксения Александровна</t>
  </si>
  <si>
    <t>Саидова Елена Владимировна</t>
  </si>
  <si>
    <t>Мешкова Наталия Анатольевна</t>
  </si>
  <si>
    <t>Шестопалова Анастасия Алексеевна</t>
  </si>
  <si>
    <t>Администрация Кировского района муниципального образования "Город Саратов"</t>
  </si>
  <si>
    <t>муниципальное автономное общеобразовательное учреждение "Лицей "Солярис"</t>
  </si>
  <si>
    <t xml:space="preserve">Краснова Елена Александровна </t>
  </si>
  <si>
    <t>Шпаченко Ольга Владимировна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</si>
  <si>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</si>
  <si>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Матвиевский Олег Викторолвич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</si>
  <si>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</si>
  <si>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>призёр 5 класс</t>
  </si>
  <si>
    <r>
      <rPr>
        <sz val="12"/>
        <color indexed="8"/>
        <rFont val="Times New Roman"/>
        <family val="1"/>
        <charset val="204"/>
      </rPr>
      <t>Базалеева Полина Олеговна</t>
    </r>
  </si>
  <si>
    <t>Малюкова Ирина Владимировна</t>
  </si>
  <si>
    <t>муниципальное автономное общеобразовательное учреждение "Гимназия № 31"</t>
  </si>
  <si>
    <t>Михайлина Елизавета Павловна</t>
  </si>
  <si>
    <t>Грачева Ольга Владимировна</t>
  </si>
  <si>
    <t>Подктдышева Лилия Валерьевна</t>
  </si>
  <si>
    <t>Борисова Алла Евгеньевна</t>
  </si>
  <si>
    <t>Якушина Лариса Николаевна</t>
  </si>
  <si>
    <t>Платонова Анна Сергеевна</t>
  </si>
  <si>
    <t>Симоненко Ольга Ивановна</t>
  </si>
  <si>
    <t>Государственное автономное общеобразовательное учреждение "Физико-технический лицей № 1"</t>
  </si>
  <si>
    <t xml:space="preserve"> победитель 5 класс, призёр устной 5 класс</t>
  </si>
  <si>
    <t>Злобина Элла Вячеславовна</t>
  </si>
  <si>
    <t>Администрация Заводского района муниципального образования "Город Саратов"</t>
  </si>
  <si>
    <t>МОУ "СОШ №59 С УГЛУБЛЕННЫМ ИЗУЧЕНИЕМ ПРЕДМЕТОВ"</t>
  </si>
  <si>
    <t>Елиференко Айгуль Макатовна</t>
  </si>
  <si>
    <t>Филимонова Татьяна Вениаминовна</t>
  </si>
  <si>
    <t>Камышева Юлия Владимировна</t>
  </si>
  <si>
    <t>Тугушева Светлана Юрьевна</t>
  </si>
  <si>
    <t>Муниципальное автономное общеобразовательное учреждение «Лицей «Солярис»</t>
  </si>
  <si>
    <t>Пономаренко Марина Геннадьевна</t>
  </si>
  <si>
    <t>Кириллова Елена Викторовна</t>
  </si>
  <si>
    <t>Муниципальное общеобраговательное учреждение "ГИМНАЗИЯ №58"</t>
  </si>
  <si>
    <t>Малаева Анна Вячеславовна</t>
  </si>
  <si>
    <t xml:space="preserve">Павлова Светлана Викторовна </t>
  </si>
  <si>
    <t>Алексеев Игорь Геннадиевич</t>
  </si>
  <si>
    <t>Селиванова Светлана Валентиновна</t>
  </si>
  <si>
    <t>Володина Татьяна Юрьевна</t>
  </si>
  <si>
    <t>Копова Ольга Васильевна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</si>
  <si>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</si>
  <si>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Микитчук Жанна Николаевна</t>
  </si>
  <si>
    <t>Администрация Волжского района муниципального образования
 «Город Саратов»</t>
  </si>
  <si>
    <t>Муниципальное автономное общеобразовательное учреждение 
«Гимназия № 4 имени Героя Советского Союза В.М. Безбокова»</t>
  </si>
  <si>
    <t>призёр устной 5 класс</t>
  </si>
  <si>
    <t>Бенкевич Наталия Викторовна</t>
  </si>
  <si>
    <t>победитель 5 класс</t>
  </si>
  <si>
    <t>Быкова Алена Викторовна</t>
  </si>
  <si>
    <t>муниципальное общеобразовательное учреждение "Гимназия №7 имени К.Д. Ушинского"</t>
  </si>
  <si>
    <t>Иванова Ольга Влаадимировна</t>
  </si>
  <si>
    <t>Дементьева Ольга Николаевна</t>
  </si>
  <si>
    <t>Горобец Анатолий Алексеевич</t>
  </si>
  <si>
    <t>Култышева Ольга Валерьевна</t>
  </si>
  <si>
    <t>Епифанов Владимир Алексеевич</t>
  </si>
  <si>
    <t>Сухоручкина Екатерина Владимировна</t>
  </si>
  <si>
    <t>Куракина Елена Владимировна</t>
  </si>
  <si>
    <t>Вахлаева Ольга Васильевна</t>
  </si>
  <si>
    <t>Нестеренко Вероника Андреевна</t>
  </si>
  <si>
    <t>Муравьева Наталия Игоревна</t>
  </si>
  <si>
    <t>Оленская Татьяна Валентиновна</t>
  </si>
  <si>
    <t>Нечкина Людмила Анатольевна</t>
  </si>
  <si>
    <t>Шалагина Лилия Ивановна</t>
  </si>
  <si>
    <t>муниципальное общеобразовательное учреждение "Средняя общеобразовательная школа № 54 мимени И.А.Евтеева"</t>
  </si>
  <si>
    <t>Белова Елена Николаевна</t>
  </si>
  <si>
    <t>Малькова Елена Юрьевна</t>
  </si>
  <si>
    <t>Соловова Нина Александровна</t>
  </si>
  <si>
    <t>Васянина Светлана Александровна</t>
  </si>
  <si>
    <t>Черных Галина Евгеньевна</t>
  </si>
  <si>
    <t>Кадыкова Галина Александровна</t>
  </si>
  <si>
    <t>СТАТУС</t>
  </si>
  <si>
    <t>ПОБЕДИТЕЛЬ</t>
  </si>
  <si>
    <t>ПРИЗЁР</t>
  </si>
  <si>
    <t>УЧАСТНИК</t>
  </si>
  <si>
    <t>Подкидышева Лилия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</si>
</sst>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6" x14ac:knownFonts="1">
    <font>
      <sz val="11"/>
      <color indexed="64"/>
      <name val="Calibri"/>
    </font>
    <font>
      <sz val="10"/>
      <name val="Arial Cyr"/>
    </font>
    <font>
      <sz val="12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sz val="11"/>
      <color indexed="64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theme="1"/>
      <name val="Times New Roman"/>
      <family val="1"/>
    </font>
    <font>
      <b/>
      <sz val="12"/>
      <color indexed="64"/>
      <name val="Calibri"/>
      <family val="2"/>
      <charset val="204"/>
    </font>
    <font>
      <sz val="12"/>
      <color indexed="64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Border="0" applyProtection="0"/>
    <xf numFmtId="0" fontId="1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2" borderId="0" xfId="0" applyFill="1"/>
    <xf numFmtId="0" fontId="5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3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/>
    </xf>
    <xf numFmtId="164" fontId="2" fillId="0" borderId="1" xfId="1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0" fontId="6" fillId="0" borderId="1" xfId="5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0" borderId="4" xfId="3" applyFont="1" applyBorder="1" applyAlignment="1">
      <alignment horizontal="left" vertical="top" wrapText="1"/>
    </xf>
    <xf numFmtId="0" fontId="7" fillId="4" borderId="4" xfId="0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164" fontId="2" fillId="0" borderId="4" xfId="1" applyNumberFormat="1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/>
    </xf>
    <xf numFmtId="0" fontId="7" fillId="0" borderId="5" xfId="0" applyFont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6" fillId="3" borderId="4" xfId="0" applyFont="1" applyFill="1" applyBorder="1" applyAlignment="1">
      <alignment vertical="top" wrapText="1"/>
    </xf>
    <xf numFmtId="0" fontId="13" fillId="0" borderId="5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/>
    </xf>
    <xf numFmtId="164" fontId="2" fillId="0" borderId="5" xfId="1" applyNumberFormat="1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0" fontId="15" fillId="0" borderId="0" xfId="0" applyFont="1"/>
    <xf numFmtId="0" fontId="8" fillId="0" borderId="1" xfId="6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0" xfId="0" applyFont="1" applyAlignment="1">
      <alignment wrapText="1"/>
    </xf>
    <xf numFmtId="0" fontId="15" fillId="0" borderId="4" xfId="0" applyFont="1" applyBorder="1" applyAlignment="1">
      <alignment horizontal="left" vertical="top"/>
    </xf>
  </cellXfs>
  <cellStyles count="7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3" xfId="3" xr:uid="{00000000-0005-0000-0000-000003000000}"/>
    <cellStyle name="Обычный 3 2" xfId="4" xr:uid="{00000000-0005-0000-0000-000004000000}"/>
    <cellStyle name="Обычный 5" xfId="5" xr:uid="{00000000-0005-0000-0000-000005000000}"/>
    <cellStyle name="Обычный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chools.dnevnik.ru/v2/admin/persons/person?person=1000016762640&amp;school=1000002332136&amp;view=review&amp;retgroup=2125920366652830533&amp;class=2125920366652830533&amp;group=students&amp;search=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chools.dnevnik.ru/v2/admin/persons/person?person=1000018278542&amp;school=1000002332136&amp;view=review&amp;retgroup=2125917630758662956&amp;class=2125917630758662956&amp;group=students&amp;search=" TargetMode="External"/><Relationship Id="rId1" Type="http://schemas.openxmlformats.org/officeDocument/2006/relationships/hyperlink" Target="https://schools.dnevnik.ru/v2/admin/persons/person?person=1000018278542&amp;school=1000002332136&amp;view=review&amp;retgroup=2125917630758662956&amp;class=2125917630758662956&amp;group=students&amp;search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R408"/>
  <sheetViews>
    <sheetView tabSelected="1" zoomScale="90" zoomScaleNormal="90" workbookViewId="0">
      <selection activeCell="Z5" sqref="Z5"/>
    </sheetView>
  </sheetViews>
  <sheetFormatPr defaultColWidth="9.140625" defaultRowHeight="15.75" outlineLevelCol="1" x14ac:dyDescent="0.25"/>
  <cols>
    <col min="1" max="1" width="33.28515625" style="63" customWidth="1"/>
    <col min="2" max="2" width="39.5703125" style="63" bestFit="1" customWidth="1"/>
    <col min="3" max="3" width="52.7109375" style="63" customWidth="1"/>
    <col min="4" max="6" width="0" style="63" hidden="1" customWidth="1" outlineLevel="1"/>
    <col min="7" max="7" width="34" style="1" customWidth="1" collapsed="1"/>
    <col min="8" max="8" width="27.140625" style="1" hidden="1" customWidth="1" outlineLevel="1"/>
    <col min="9" max="9" width="54.28515625" style="2" hidden="1" customWidth="1" outlineLevel="1"/>
    <col min="10" max="10" width="58.140625" style="1" hidden="1" customWidth="1" outlineLevel="1"/>
    <col min="11" max="11" width="6.42578125" style="63" hidden="1" customWidth="1" outlineLevel="1"/>
    <col min="12" max="12" width="6.5703125" style="1" hidden="1" customWidth="1" outlineLevel="1"/>
    <col min="13" max="14" width="9.140625" style="1" hidden="1" customWidth="1" outlineLevel="1"/>
    <col min="15" max="15" width="0" style="1" hidden="1" customWidth="1" outlineLevel="1"/>
    <col min="16" max="16" width="4.5703125" style="1" customWidth="1" collapsed="1"/>
    <col min="17" max="20" width="4.5703125" style="1" customWidth="1"/>
    <col min="21" max="21" width="9.140625" style="1"/>
    <col min="22" max="22" width="0" style="1" hidden="1" customWidth="1" outlineLevel="1"/>
    <col min="23" max="23" width="20.28515625" style="1" customWidth="1" collapsed="1"/>
    <col min="24" max="252" width="9.140625" style="1"/>
    <col min="253" max="16384" width="9.140625" style="63"/>
  </cols>
  <sheetData>
    <row r="1" spans="1:23" s="3" customFormat="1" ht="72" customHeight="1" x14ac:dyDescent="0.25">
      <c r="A1" s="7" t="s">
        <v>0</v>
      </c>
      <c r="B1" s="7" t="s">
        <v>523</v>
      </c>
      <c r="C1" s="7" t="s">
        <v>524</v>
      </c>
      <c r="D1" s="7" t="s">
        <v>525</v>
      </c>
      <c r="E1" s="7" t="s">
        <v>526</v>
      </c>
      <c r="F1" s="7" t="s">
        <v>527</v>
      </c>
      <c r="G1" s="7" t="s">
        <v>528</v>
      </c>
      <c r="H1" s="58" t="s">
        <v>0</v>
      </c>
      <c r="I1" s="59" t="s">
        <v>514</v>
      </c>
      <c r="J1" s="58" t="s">
        <v>513</v>
      </c>
      <c r="K1" s="58" t="s">
        <v>512</v>
      </c>
      <c r="L1" s="60"/>
      <c r="M1" s="4" t="s">
        <v>516</v>
      </c>
      <c r="N1" s="4" t="s">
        <v>518</v>
      </c>
      <c r="O1" s="4" t="s">
        <v>517</v>
      </c>
      <c r="P1" s="4">
        <v>1</v>
      </c>
      <c r="Q1" s="4">
        <v>2</v>
      </c>
      <c r="R1" s="4">
        <v>3</v>
      </c>
      <c r="S1" s="4">
        <v>4</v>
      </c>
      <c r="T1" s="4">
        <v>5</v>
      </c>
      <c r="U1" s="4" t="s">
        <v>519</v>
      </c>
      <c r="V1" s="4" t="s">
        <v>520</v>
      </c>
      <c r="W1" s="4" t="s">
        <v>770</v>
      </c>
    </row>
    <row r="2" spans="1:23" ht="31.5" x14ac:dyDescent="0.25">
      <c r="A2" s="8" t="s">
        <v>533</v>
      </c>
      <c r="B2" s="8" t="s">
        <v>233</v>
      </c>
      <c r="C2" s="8" t="s">
        <v>534</v>
      </c>
      <c r="D2" s="10">
        <v>7</v>
      </c>
      <c r="E2" s="8" t="s">
        <v>531</v>
      </c>
      <c r="F2" s="8">
        <v>2</v>
      </c>
      <c r="G2" s="8" t="s">
        <v>535</v>
      </c>
      <c r="H2" s="61" t="s">
        <v>440</v>
      </c>
      <c r="I2" s="62" t="s">
        <v>501</v>
      </c>
      <c r="J2" s="61" t="s">
        <v>233</v>
      </c>
      <c r="K2" s="61">
        <v>208</v>
      </c>
      <c r="L2" s="60">
        <v>1</v>
      </c>
      <c r="M2" s="5">
        <v>10</v>
      </c>
      <c r="N2" s="5">
        <f t="shared" ref="N2:N65" si="0">500000+K2*100+M2</f>
        <v>520810</v>
      </c>
      <c r="O2" s="5">
        <v>520810</v>
      </c>
      <c r="P2" s="5">
        <v>7</v>
      </c>
      <c r="Q2" s="5">
        <v>7</v>
      </c>
      <c r="R2" s="5">
        <v>7</v>
      </c>
      <c r="S2" s="5">
        <v>0</v>
      </c>
      <c r="T2" s="5">
        <v>2</v>
      </c>
      <c r="U2" s="5">
        <f t="shared" ref="U2:U65" si="1">P2+Q2+R2+S2+T2</f>
        <v>23</v>
      </c>
      <c r="V2" s="5">
        <f t="shared" ref="V2:V65" si="2">IF(P2&gt;3,1,0)+IF(Q2&gt;3,1,0)+IF(R2&gt;3,1,0)+IF(S2&gt;3,1,0)+IF(T2&gt;3,1,0)</f>
        <v>3</v>
      </c>
      <c r="W2" s="5" t="s">
        <v>771</v>
      </c>
    </row>
    <row r="3" spans="1:23" ht="31.5" x14ac:dyDescent="0.25">
      <c r="A3" s="8" t="s">
        <v>533</v>
      </c>
      <c r="B3" s="8" t="s">
        <v>217</v>
      </c>
      <c r="C3" s="8" t="s">
        <v>534</v>
      </c>
      <c r="D3" s="10">
        <v>7</v>
      </c>
      <c r="E3" s="8" t="s">
        <v>531</v>
      </c>
      <c r="F3" s="8">
        <v>2</v>
      </c>
      <c r="G3" s="8" t="s">
        <v>535</v>
      </c>
      <c r="H3" s="61" t="s">
        <v>440</v>
      </c>
      <c r="I3" s="62" t="s">
        <v>501</v>
      </c>
      <c r="J3" s="61" t="s">
        <v>217</v>
      </c>
      <c r="K3" s="61">
        <v>400</v>
      </c>
      <c r="L3" s="60">
        <v>1</v>
      </c>
      <c r="M3" s="5">
        <v>6</v>
      </c>
      <c r="N3" s="5">
        <f t="shared" si="0"/>
        <v>540006</v>
      </c>
      <c r="O3" s="5">
        <v>540006</v>
      </c>
      <c r="P3" s="5">
        <v>7</v>
      </c>
      <c r="Q3" s="5">
        <v>7</v>
      </c>
      <c r="R3" s="5">
        <v>7</v>
      </c>
      <c r="S3" s="5">
        <v>0</v>
      </c>
      <c r="T3" s="5">
        <v>2</v>
      </c>
      <c r="U3" s="5">
        <f t="shared" si="1"/>
        <v>23</v>
      </c>
      <c r="V3" s="5">
        <f t="shared" si="2"/>
        <v>3</v>
      </c>
      <c r="W3" s="5" t="s">
        <v>771</v>
      </c>
    </row>
    <row r="4" spans="1:23" ht="31.5" x14ac:dyDescent="0.25">
      <c r="A4" s="8" t="s">
        <v>533</v>
      </c>
      <c r="B4" s="8" t="s">
        <v>226</v>
      </c>
      <c r="C4" s="8" t="s">
        <v>534</v>
      </c>
      <c r="D4" s="10">
        <v>8</v>
      </c>
      <c r="E4" s="8" t="s">
        <v>531</v>
      </c>
      <c r="F4" s="8">
        <v>1</v>
      </c>
      <c r="G4" s="8" t="s">
        <v>535</v>
      </c>
      <c r="H4" s="61" t="s">
        <v>440</v>
      </c>
      <c r="I4" s="62" t="s">
        <v>501</v>
      </c>
      <c r="J4" s="61" t="s">
        <v>226</v>
      </c>
      <c r="K4" s="61">
        <v>416</v>
      </c>
      <c r="L4" s="60">
        <v>1</v>
      </c>
      <c r="M4" s="5">
        <v>4</v>
      </c>
      <c r="N4" s="5">
        <f t="shared" si="0"/>
        <v>541604</v>
      </c>
      <c r="O4" s="5">
        <v>541604</v>
      </c>
      <c r="P4" s="5">
        <v>7</v>
      </c>
      <c r="Q4" s="5">
        <v>7</v>
      </c>
      <c r="R4" s="5">
        <v>7</v>
      </c>
      <c r="S4" s="5">
        <v>0</v>
      </c>
      <c r="T4" s="5">
        <v>2</v>
      </c>
      <c r="U4" s="5">
        <f t="shared" si="1"/>
        <v>23</v>
      </c>
      <c r="V4" s="5">
        <f t="shared" si="2"/>
        <v>3</v>
      </c>
      <c r="W4" s="5" t="s">
        <v>771</v>
      </c>
    </row>
    <row r="5" spans="1:23" ht="31.5" x14ac:dyDescent="0.25">
      <c r="A5" s="8" t="s">
        <v>533</v>
      </c>
      <c r="B5" s="8" t="s">
        <v>224</v>
      </c>
      <c r="C5" s="8" t="s">
        <v>534</v>
      </c>
      <c r="D5" s="10">
        <v>6</v>
      </c>
      <c r="E5" s="8" t="s">
        <v>531</v>
      </c>
      <c r="F5" s="9">
        <v>3</v>
      </c>
      <c r="G5" s="8" t="s">
        <v>535</v>
      </c>
      <c r="H5" s="61" t="s">
        <v>440</v>
      </c>
      <c r="I5" s="62" t="s">
        <v>501</v>
      </c>
      <c r="J5" s="61" t="s">
        <v>224</v>
      </c>
      <c r="K5" s="61">
        <v>317</v>
      </c>
      <c r="L5" s="60">
        <v>1</v>
      </c>
      <c r="M5" s="5">
        <v>8</v>
      </c>
      <c r="N5" s="5">
        <f t="shared" si="0"/>
        <v>531708</v>
      </c>
      <c r="O5" s="5">
        <v>531708</v>
      </c>
      <c r="P5" s="5">
        <v>7</v>
      </c>
      <c r="Q5" s="5">
        <v>7</v>
      </c>
      <c r="R5" s="5">
        <v>0</v>
      </c>
      <c r="S5" s="5">
        <v>7</v>
      </c>
      <c r="T5" s="5">
        <v>1</v>
      </c>
      <c r="U5" s="5">
        <f t="shared" si="1"/>
        <v>22</v>
      </c>
      <c r="V5" s="5">
        <f t="shared" si="2"/>
        <v>3</v>
      </c>
      <c r="W5" s="5" t="s">
        <v>771</v>
      </c>
    </row>
    <row r="6" spans="1:23" ht="31.5" x14ac:dyDescent="0.25">
      <c r="A6" s="8" t="s">
        <v>533</v>
      </c>
      <c r="B6" s="8" t="s">
        <v>212</v>
      </c>
      <c r="C6" s="8" t="s">
        <v>534</v>
      </c>
      <c r="D6" s="10">
        <v>7</v>
      </c>
      <c r="E6" s="8" t="s">
        <v>531</v>
      </c>
      <c r="F6" s="8">
        <v>2</v>
      </c>
      <c r="G6" s="8" t="s">
        <v>535</v>
      </c>
      <c r="H6" s="61" t="s">
        <v>440</v>
      </c>
      <c r="I6" s="62" t="s">
        <v>501</v>
      </c>
      <c r="J6" s="61" t="s">
        <v>212</v>
      </c>
      <c r="K6" s="61">
        <v>404</v>
      </c>
      <c r="L6" s="60">
        <v>1</v>
      </c>
      <c r="M6" s="5">
        <v>8</v>
      </c>
      <c r="N6" s="5">
        <f t="shared" si="0"/>
        <v>540408</v>
      </c>
      <c r="O6" s="5">
        <v>540408</v>
      </c>
      <c r="P6" s="5">
        <v>7</v>
      </c>
      <c r="Q6" s="5">
        <v>7</v>
      </c>
      <c r="R6" s="5">
        <v>5</v>
      </c>
      <c r="S6" s="5">
        <v>1</v>
      </c>
      <c r="T6" s="5">
        <v>2</v>
      </c>
      <c r="U6" s="5">
        <f t="shared" si="1"/>
        <v>22</v>
      </c>
      <c r="V6" s="5">
        <f t="shared" si="2"/>
        <v>3</v>
      </c>
      <c r="W6" s="5" t="s">
        <v>771</v>
      </c>
    </row>
    <row r="7" spans="1:23" ht="31.5" x14ac:dyDescent="0.25">
      <c r="A7" s="8" t="s">
        <v>533</v>
      </c>
      <c r="B7" s="8" t="s">
        <v>229</v>
      </c>
      <c r="C7" s="8" t="s">
        <v>534</v>
      </c>
      <c r="D7" s="10">
        <v>7</v>
      </c>
      <c r="E7" s="8" t="s">
        <v>531</v>
      </c>
      <c r="F7" s="8">
        <v>2</v>
      </c>
      <c r="G7" s="8" t="s">
        <v>535</v>
      </c>
      <c r="H7" s="61" t="s">
        <v>440</v>
      </c>
      <c r="I7" s="62" t="s">
        <v>501</v>
      </c>
      <c r="J7" s="61" t="s">
        <v>229</v>
      </c>
      <c r="K7" s="61">
        <v>415</v>
      </c>
      <c r="L7" s="60">
        <v>1</v>
      </c>
      <c r="M7" s="5">
        <v>2</v>
      </c>
      <c r="N7" s="5">
        <f t="shared" si="0"/>
        <v>541502</v>
      </c>
      <c r="O7" s="5">
        <v>541502</v>
      </c>
      <c r="P7" s="5">
        <v>7</v>
      </c>
      <c r="Q7" s="5">
        <v>7</v>
      </c>
      <c r="R7" s="5">
        <v>7</v>
      </c>
      <c r="S7" s="5">
        <v>1</v>
      </c>
      <c r="T7" s="5">
        <v>0</v>
      </c>
      <c r="U7" s="5">
        <f t="shared" si="1"/>
        <v>22</v>
      </c>
      <c r="V7" s="5">
        <f t="shared" si="2"/>
        <v>3</v>
      </c>
      <c r="W7" s="5" t="s">
        <v>771</v>
      </c>
    </row>
    <row r="8" spans="1:23" ht="31.5" x14ac:dyDescent="0.25">
      <c r="A8" s="8" t="s">
        <v>533</v>
      </c>
      <c r="B8" s="8" t="s">
        <v>243</v>
      </c>
      <c r="C8" s="8" t="s">
        <v>534</v>
      </c>
      <c r="D8" s="10">
        <v>8</v>
      </c>
      <c r="E8" s="8" t="s">
        <v>531</v>
      </c>
      <c r="F8" s="8">
        <v>1</v>
      </c>
      <c r="G8" s="8" t="s">
        <v>535</v>
      </c>
      <c r="H8" s="61" t="s">
        <v>440</v>
      </c>
      <c r="I8" s="62" t="s">
        <v>501</v>
      </c>
      <c r="J8" s="61" t="s">
        <v>243</v>
      </c>
      <c r="K8" s="61">
        <v>405</v>
      </c>
      <c r="L8" s="60">
        <v>1</v>
      </c>
      <c r="M8" s="5">
        <v>9</v>
      </c>
      <c r="N8" s="5">
        <f t="shared" si="0"/>
        <v>540509</v>
      </c>
      <c r="O8" s="5">
        <v>540509</v>
      </c>
      <c r="P8" s="5">
        <v>7</v>
      </c>
      <c r="Q8" s="5">
        <v>7</v>
      </c>
      <c r="R8" s="5">
        <v>3</v>
      </c>
      <c r="S8" s="5">
        <v>3</v>
      </c>
      <c r="T8" s="5">
        <v>2</v>
      </c>
      <c r="U8" s="5">
        <f t="shared" si="1"/>
        <v>22</v>
      </c>
      <c r="V8" s="5">
        <f t="shared" si="2"/>
        <v>2</v>
      </c>
      <c r="W8" s="5" t="s">
        <v>771</v>
      </c>
    </row>
    <row r="9" spans="1:23" ht="31.5" x14ac:dyDescent="0.25">
      <c r="A9" s="8" t="s">
        <v>533</v>
      </c>
      <c r="B9" s="8" t="s">
        <v>234</v>
      </c>
      <c r="C9" s="8" t="s">
        <v>534</v>
      </c>
      <c r="D9" s="10">
        <v>8</v>
      </c>
      <c r="E9" s="8" t="s">
        <v>531</v>
      </c>
      <c r="F9" s="8">
        <v>1</v>
      </c>
      <c r="G9" s="8" t="s">
        <v>535</v>
      </c>
      <c r="H9" s="61" t="s">
        <v>440</v>
      </c>
      <c r="I9" s="62" t="s">
        <v>501</v>
      </c>
      <c r="J9" s="61" t="s">
        <v>234</v>
      </c>
      <c r="K9" s="61">
        <v>209</v>
      </c>
      <c r="L9" s="60">
        <v>1</v>
      </c>
      <c r="M9" s="5">
        <v>1</v>
      </c>
      <c r="N9" s="5">
        <f t="shared" si="0"/>
        <v>520901</v>
      </c>
      <c r="O9" s="5">
        <v>520901</v>
      </c>
      <c r="P9" s="5">
        <v>7</v>
      </c>
      <c r="Q9" s="5">
        <v>7</v>
      </c>
      <c r="R9" s="5">
        <v>7</v>
      </c>
      <c r="S9" s="5">
        <v>0</v>
      </c>
      <c r="T9" s="5">
        <v>0</v>
      </c>
      <c r="U9" s="5">
        <f t="shared" si="1"/>
        <v>21</v>
      </c>
      <c r="V9" s="5">
        <f t="shared" si="2"/>
        <v>3</v>
      </c>
      <c r="W9" s="5" t="s">
        <v>771</v>
      </c>
    </row>
    <row r="10" spans="1:23" ht="31.5" x14ac:dyDescent="0.25">
      <c r="A10" s="8" t="s">
        <v>533</v>
      </c>
      <c r="B10" s="8" t="s">
        <v>245</v>
      </c>
      <c r="C10" s="8" t="s">
        <v>534</v>
      </c>
      <c r="D10" s="10">
        <v>8</v>
      </c>
      <c r="E10" s="8" t="s">
        <v>531</v>
      </c>
      <c r="F10" s="8">
        <v>1</v>
      </c>
      <c r="G10" s="8" t="s">
        <v>535</v>
      </c>
      <c r="H10" s="61" t="s">
        <v>440</v>
      </c>
      <c r="I10" s="62" t="s">
        <v>501</v>
      </c>
      <c r="J10" s="61" t="s">
        <v>245</v>
      </c>
      <c r="K10" s="61">
        <v>401</v>
      </c>
      <c r="L10" s="60">
        <v>1</v>
      </c>
      <c r="M10" s="5">
        <v>29</v>
      </c>
      <c r="N10" s="5">
        <f t="shared" si="0"/>
        <v>540129</v>
      </c>
      <c r="O10" s="5">
        <v>540129</v>
      </c>
      <c r="P10" s="5">
        <v>7</v>
      </c>
      <c r="Q10" s="5">
        <v>7</v>
      </c>
      <c r="R10" s="5">
        <v>7</v>
      </c>
      <c r="S10" s="5">
        <v>0</v>
      </c>
      <c r="T10" s="5">
        <v>0</v>
      </c>
      <c r="U10" s="5">
        <f t="shared" si="1"/>
        <v>21</v>
      </c>
      <c r="V10" s="5">
        <f t="shared" si="2"/>
        <v>3</v>
      </c>
      <c r="W10" s="5" t="s">
        <v>771</v>
      </c>
    </row>
    <row r="11" spans="1:23" ht="31.5" x14ac:dyDescent="0.25">
      <c r="A11" s="8" t="s">
        <v>533</v>
      </c>
      <c r="B11" s="8" t="s">
        <v>244</v>
      </c>
      <c r="C11" s="8" t="s">
        <v>534</v>
      </c>
      <c r="D11" s="10">
        <v>8</v>
      </c>
      <c r="E11" s="8" t="s">
        <v>531</v>
      </c>
      <c r="F11" s="8">
        <v>1</v>
      </c>
      <c r="G11" s="8" t="s">
        <v>535</v>
      </c>
      <c r="H11" s="61" t="s">
        <v>440</v>
      </c>
      <c r="I11" s="62" t="s">
        <v>501</v>
      </c>
      <c r="J11" s="61" t="s">
        <v>244</v>
      </c>
      <c r="K11" s="61">
        <v>406</v>
      </c>
      <c r="L11" s="60">
        <v>1</v>
      </c>
      <c r="M11" s="5">
        <v>9</v>
      </c>
      <c r="N11" s="5">
        <f t="shared" si="0"/>
        <v>540609</v>
      </c>
      <c r="O11" s="5">
        <v>540609</v>
      </c>
      <c r="P11" s="5">
        <v>7</v>
      </c>
      <c r="Q11" s="5">
        <v>7</v>
      </c>
      <c r="R11" s="5">
        <v>4</v>
      </c>
      <c r="S11" s="5">
        <v>0</v>
      </c>
      <c r="T11" s="5">
        <v>2</v>
      </c>
      <c r="U11" s="5">
        <f t="shared" si="1"/>
        <v>20</v>
      </c>
      <c r="V11" s="5">
        <f t="shared" si="2"/>
        <v>3</v>
      </c>
      <c r="W11" s="5" t="s">
        <v>771</v>
      </c>
    </row>
    <row r="12" spans="1:23" ht="31.5" x14ac:dyDescent="0.25">
      <c r="A12" s="8" t="s">
        <v>533</v>
      </c>
      <c r="B12" s="8" t="s">
        <v>242</v>
      </c>
      <c r="C12" s="8" t="s">
        <v>534</v>
      </c>
      <c r="D12" s="10">
        <v>6</v>
      </c>
      <c r="E12" s="8" t="s">
        <v>531</v>
      </c>
      <c r="F12" s="9">
        <v>3</v>
      </c>
      <c r="G12" s="8" t="s">
        <v>535</v>
      </c>
      <c r="H12" s="61" t="s">
        <v>440</v>
      </c>
      <c r="I12" s="62" t="s">
        <v>501</v>
      </c>
      <c r="J12" s="61" t="s">
        <v>242</v>
      </c>
      <c r="K12" s="61">
        <v>400</v>
      </c>
      <c r="L12" s="60">
        <v>1</v>
      </c>
      <c r="M12" s="5">
        <v>5</v>
      </c>
      <c r="N12" s="5">
        <f t="shared" si="0"/>
        <v>540005</v>
      </c>
      <c r="O12" s="5">
        <v>540005</v>
      </c>
      <c r="P12" s="5">
        <v>7</v>
      </c>
      <c r="Q12" s="5">
        <v>7</v>
      </c>
      <c r="R12" s="5">
        <v>5</v>
      </c>
      <c r="S12" s="5">
        <v>0</v>
      </c>
      <c r="T12" s="5">
        <v>0</v>
      </c>
      <c r="U12" s="5">
        <f t="shared" si="1"/>
        <v>19</v>
      </c>
      <c r="V12" s="5">
        <f t="shared" si="2"/>
        <v>3</v>
      </c>
      <c r="W12" s="5" t="s">
        <v>771</v>
      </c>
    </row>
    <row r="13" spans="1:23" ht="47.25" x14ac:dyDescent="0.25">
      <c r="A13" s="13" t="s">
        <v>552</v>
      </c>
      <c r="B13" s="8" t="s">
        <v>149</v>
      </c>
      <c r="C13" s="8" t="s">
        <v>634</v>
      </c>
      <c r="D13" s="8">
        <v>7</v>
      </c>
      <c r="E13" s="8" t="s">
        <v>531</v>
      </c>
      <c r="F13" s="8">
        <v>2</v>
      </c>
      <c r="G13" s="8" t="s">
        <v>635</v>
      </c>
      <c r="H13" s="61" t="s">
        <v>442</v>
      </c>
      <c r="I13" s="62" t="s">
        <v>493</v>
      </c>
      <c r="J13" s="61" t="s">
        <v>149</v>
      </c>
      <c r="K13" s="61">
        <v>412</v>
      </c>
      <c r="L13" s="60">
        <v>1</v>
      </c>
      <c r="M13" s="5">
        <v>1</v>
      </c>
      <c r="N13" s="5">
        <f t="shared" si="0"/>
        <v>541201</v>
      </c>
      <c r="O13" s="5">
        <v>541201</v>
      </c>
      <c r="P13" s="5">
        <v>1</v>
      </c>
      <c r="Q13" s="5">
        <v>7</v>
      </c>
      <c r="R13" s="5">
        <v>4</v>
      </c>
      <c r="S13" s="5">
        <v>0</v>
      </c>
      <c r="T13" s="5">
        <v>7</v>
      </c>
      <c r="U13" s="5">
        <f t="shared" si="1"/>
        <v>19</v>
      </c>
      <c r="V13" s="5">
        <f t="shared" si="2"/>
        <v>3</v>
      </c>
      <c r="W13" s="5" t="s">
        <v>771</v>
      </c>
    </row>
    <row r="14" spans="1:23" ht="47.25" x14ac:dyDescent="0.25">
      <c r="A14" s="8" t="s">
        <v>552</v>
      </c>
      <c r="B14" s="8" t="s">
        <v>105</v>
      </c>
      <c r="C14" s="8" t="s">
        <v>558</v>
      </c>
      <c r="D14" s="10">
        <v>7</v>
      </c>
      <c r="E14" s="8" t="s">
        <v>531</v>
      </c>
      <c r="F14" s="8">
        <v>2</v>
      </c>
      <c r="G14" s="8" t="s">
        <v>573</v>
      </c>
      <c r="H14" s="61" t="s">
        <v>442</v>
      </c>
      <c r="I14" s="62" t="s">
        <v>452</v>
      </c>
      <c r="J14" s="61" t="s">
        <v>105</v>
      </c>
      <c r="K14" s="61">
        <v>401</v>
      </c>
      <c r="L14" s="60">
        <v>1</v>
      </c>
      <c r="M14" s="5">
        <v>27</v>
      </c>
      <c r="N14" s="5">
        <f t="shared" si="0"/>
        <v>540127</v>
      </c>
      <c r="O14" s="5">
        <v>540127</v>
      </c>
      <c r="P14" s="5">
        <v>3</v>
      </c>
      <c r="Q14" s="5">
        <v>7</v>
      </c>
      <c r="R14" s="5">
        <v>7</v>
      </c>
      <c r="S14" s="5">
        <v>0</v>
      </c>
      <c r="T14" s="5">
        <v>2</v>
      </c>
      <c r="U14" s="5">
        <f t="shared" si="1"/>
        <v>19</v>
      </c>
      <c r="V14" s="5">
        <f t="shared" si="2"/>
        <v>2</v>
      </c>
      <c r="W14" s="5" t="s">
        <v>771</v>
      </c>
    </row>
    <row r="15" spans="1:23" ht="31.5" x14ac:dyDescent="0.25">
      <c r="A15" s="8" t="s">
        <v>533</v>
      </c>
      <c r="B15" s="8" t="s">
        <v>205</v>
      </c>
      <c r="C15" s="8" t="s">
        <v>534</v>
      </c>
      <c r="D15" s="10">
        <v>6</v>
      </c>
      <c r="E15" s="8" t="s">
        <v>531</v>
      </c>
      <c r="F15" s="9">
        <v>3</v>
      </c>
      <c r="G15" s="8" t="s">
        <v>535</v>
      </c>
      <c r="H15" s="61" t="s">
        <v>440</v>
      </c>
      <c r="I15" s="62" t="s">
        <v>501</v>
      </c>
      <c r="J15" s="61" t="s">
        <v>205</v>
      </c>
      <c r="K15" s="61">
        <v>415</v>
      </c>
      <c r="L15" s="60">
        <v>1</v>
      </c>
      <c r="M15" s="5">
        <v>6</v>
      </c>
      <c r="N15" s="5">
        <f t="shared" si="0"/>
        <v>541506</v>
      </c>
      <c r="O15" s="5">
        <v>541506</v>
      </c>
      <c r="P15" s="5">
        <v>7</v>
      </c>
      <c r="Q15" s="5">
        <v>0</v>
      </c>
      <c r="R15" s="5">
        <v>7</v>
      </c>
      <c r="S15" s="5">
        <v>3</v>
      </c>
      <c r="T15" s="5">
        <v>2</v>
      </c>
      <c r="U15" s="5">
        <f t="shared" si="1"/>
        <v>19</v>
      </c>
      <c r="V15" s="5">
        <f t="shared" si="2"/>
        <v>2</v>
      </c>
      <c r="W15" s="5" t="s">
        <v>771</v>
      </c>
    </row>
    <row r="16" spans="1:23" ht="31.5" x14ac:dyDescent="0.25">
      <c r="A16" s="8" t="s">
        <v>533</v>
      </c>
      <c r="B16" s="8" t="s">
        <v>214</v>
      </c>
      <c r="C16" s="8" t="s">
        <v>534</v>
      </c>
      <c r="D16" s="10">
        <v>6</v>
      </c>
      <c r="E16" s="8" t="s">
        <v>531</v>
      </c>
      <c r="F16" s="9">
        <v>3</v>
      </c>
      <c r="G16" s="8" t="s">
        <v>535</v>
      </c>
      <c r="H16" s="61" t="s">
        <v>440</v>
      </c>
      <c r="I16" s="62" t="s">
        <v>501</v>
      </c>
      <c r="J16" s="61" t="s">
        <v>214</v>
      </c>
      <c r="K16" s="61">
        <v>203</v>
      </c>
      <c r="L16" s="60">
        <v>1</v>
      </c>
      <c r="M16" s="5">
        <v>8</v>
      </c>
      <c r="N16" s="5">
        <f t="shared" si="0"/>
        <v>520308</v>
      </c>
      <c r="O16" s="5">
        <v>520308</v>
      </c>
      <c r="P16" s="5">
        <v>7</v>
      </c>
      <c r="Q16" s="5">
        <v>7</v>
      </c>
      <c r="R16" s="5">
        <v>4</v>
      </c>
      <c r="S16" s="5">
        <v>0</v>
      </c>
      <c r="T16" s="5">
        <v>0</v>
      </c>
      <c r="U16" s="5">
        <f t="shared" si="1"/>
        <v>18</v>
      </c>
      <c r="V16" s="5">
        <f t="shared" si="2"/>
        <v>3</v>
      </c>
      <c r="W16" s="5" t="s">
        <v>771</v>
      </c>
    </row>
    <row r="17" spans="1:23" ht="31.5" x14ac:dyDescent="0.25">
      <c r="A17" s="8" t="s">
        <v>533</v>
      </c>
      <c r="B17" s="8" t="s">
        <v>241</v>
      </c>
      <c r="C17" s="8" t="s">
        <v>534</v>
      </c>
      <c r="D17" s="10">
        <v>8</v>
      </c>
      <c r="E17" s="8" t="s">
        <v>531</v>
      </c>
      <c r="F17" s="8">
        <v>1</v>
      </c>
      <c r="G17" s="8" t="s">
        <v>535</v>
      </c>
      <c r="H17" s="61" t="s">
        <v>440</v>
      </c>
      <c r="I17" s="62" t="s">
        <v>501</v>
      </c>
      <c r="J17" s="61" t="s">
        <v>241</v>
      </c>
      <c r="K17" s="61">
        <v>205</v>
      </c>
      <c r="L17" s="60">
        <v>1</v>
      </c>
      <c r="M17" s="5">
        <v>8</v>
      </c>
      <c r="N17" s="5">
        <f t="shared" si="0"/>
        <v>520508</v>
      </c>
      <c r="O17" s="5">
        <v>520508</v>
      </c>
      <c r="P17" s="5">
        <v>7</v>
      </c>
      <c r="Q17" s="5">
        <v>7</v>
      </c>
      <c r="R17" s="5">
        <v>4</v>
      </c>
      <c r="S17" s="5">
        <v>0</v>
      </c>
      <c r="T17" s="5">
        <v>0</v>
      </c>
      <c r="U17" s="5">
        <f t="shared" si="1"/>
        <v>18</v>
      </c>
      <c r="V17" s="5">
        <f t="shared" si="2"/>
        <v>3</v>
      </c>
      <c r="W17" s="5" t="s">
        <v>771</v>
      </c>
    </row>
    <row r="18" spans="1:23" ht="31.5" x14ac:dyDescent="0.25">
      <c r="A18" s="8" t="s">
        <v>533</v>
      </c>
      <c r="B18" s="8" t="s">
        <v>200</v>
      </c>
      <c r="C18" s="8" t="s">
        <v>534</v>
      </c>
      <c r="D18" s="10">
        <v>6</v>
      </c>
      <c r="E18" s="8" t="s">
        <v>531</v>
      </c>
      <c r="F18" s="9">
        <v>3</v>
      </c>
      <c r="G18" s="8" t="s">
        <v>535</v>
      </c>
      <c r="H18" s="61" t="s">
        <v>440</v>
      </c>
      <c r="I18" s="62" t="s">
        <v>501</v>
      </c>
      <c r="J18" s="61" t="s">
        <v>200</v>
      </c>
      <c r="K18" s="61">
        <v>317</v>
      </c>
      <c r="L18" s="60">
        <v>1</v>
      </c>
      <c r="M18" s="5">
        <v>3</v>
      </c>
      <c r="N18" s="5">
        <f t="shared" si="0"/>
        <v>531703</v>
      </c>
      <c r="O18" s="5">
        <v>531703</v>
      </c>
      <c r="P18" s="5">
        <v>7</v>
      </c>
      <c r="Q18" s="5">
        <v>7</v>
      </c>
      <c r="R18" s="5">
        <v>4</v>
      </c>
      <c r="S18" s="5">
        <v>0</v>
      </c>
      <c r="T18" s="5">
        <v>0</v>
      </c>
      <c r="U18" s="5">
        <f t="shared" si="1"/>
        <v>18</v>
      </c>
      <c r="V18" s="5">
        <f t="shared" si="2"/>
        <v>3</v>
      </c>
      <c r="W18" s="5" t="s">
        <v>771</v>
      </c>
    </row>
    <row r="19" spans="1:23" ht="47.25" x14ac:dyDescent="0.25">
      <c r="A19" s="13" t="s">
        <v>552</v>
      </c>
      <c r="B19" s="8" t="s">
        <v>97</v>
      </c>
      <c r="C19" s="8" t="s">
        <v>612</v>
      </c>
      <c r="D19" s="10">
        <v>6</v>
      </c>
      <c r="E19" s="8" t="s">
        <v>531</v>
      </c>
      <c r="F19" s="9">
        <v>3</v>
      </c>
      <c r="G19" s="8" t="s">
        <v>613</v>
      </c>
      <c r="H19" s="61" t="s">
        <v>442</v>
      </c>
      <c r="I19" s="62" t="s">
        <v>482</v>
      </c>
      <c r="J19" s="61" t="s">
        <v>97</v>
      </c>
      <c r="K19" s="61">
        <v>407</v>
      </c>
      <c r="L19" s="60">
        <v>1</v>
      </c>
      <c r="M19" s="5">
        <v>13</v>
      </c>
      <c r="N19" s="5">
        <f t="shared" si="0"/>
        <v>540713</v>
      </c>
      <c r="O19" s="5">
        <v>540713</v>
      </c>
      <c r="P19" s="5">
        <v>7</v>
      </c>
      <c r="Q19" s="5">
        <v>7</v>
      </c>
      <c r="R19" s="5">
        <v>4</v>
      </c>
      <c r="S19" s="5">
        <v>0</v>
      </c>
      <c r="T19" s="5">
        <v>0</v>
      </c>
      <c r="U19" s="5">
        <f t="shared" si="1"/>
        <v>18</v>
      </c>
      <c r="V19" s="5">
        <f t="shared" si="2"/>
        <v>3</v>
      </c>
      <c r="W19" s="5" t="s">
        <v>771</v>
      </c>
    </row>
    <row r="20" spans="1:23" ht="47.25" x14ac:dyDescent="0.25">
      <c r="A20" s="8" t="s">
        <v>552</v>
      </c>
      <c r="B20" s="8" t="s">
        <v>114</v>
      </c>
      <c r="C20" s="8" t="s">
        <v>558</v>
      </c>
      <c r="D20" s="10">
        <v>6</v>
      </c>
      <c r="E20" s="8" t="s">
        <v>531</v>
      </c>
      <c r="F20" s="9">
        <v>3</v>
      </c>
      <c r="G20" s="8" t="s">
        <v>559</v>
      </c>
      <c r="H20" s="61" t="s">
        <v>442</v>
      </c>
      <c r="I20" s="62" t="s">
        <v>452</v>
      </c>
      <c r="J20" s="61" t="s">
        <v>114</v>
      </c>
      <c r="K20" s="61">
        <v>208</v>
      </c>
      <c r="L20" s="60">
        <v>1</v>
      </c>
      <c r="M20" s="5">
        <v>6</v>
      </c>
      <c r="N20" s="5">
        <f t="shared" si="0"/>
        <v>520806</v>
      </c>
      <c r="O20" s="5">
        <v>520806</v>
      </c>
      <c r="P20" s="5">
        <v>3</v>
      </c>
      <c r="Q20" s="5">
        <v>7</v>
      </c>
      <c r="R20" s="5">
        <v>7</v>
      </c>
      <c r="S20" s="5">
        <v>1</v>
      </c>
      <c r="T20" s="5">
        <v>0</v>
      </c>
      <c r="U20" s="5">
        <f t="shared" si="1"/>
        <v>18</v>
      </c>
      <c r="V20" s="5">
        <f t="shared" si="2"/>
        <v>2</v>
      </c>
      <c r="W20" s="5" t="s">
        <v>771</v>
      </c>
    </row>
    <row r="21" spans="1:23" ht="31.5" x14ac:dyDescent="0.25">
      <c r="A21" s="8" t="s">
        <v>533</v>
      </c>
      <c r="B21" s="8" t="s">
        <v>209</v>
      </c>
      <c r="C21" s="8" t="s">
        <v>534</v>
      </c>
      <c r="D21" s="10">
        <v>6</v>
      </c>
      <c r="E21" s="8" t="s">
        <v>531</v>
      </c>
      <c r="F21" s="9">
        <v>3</v>
      </c>
      <c r="G21" s="8" t="s">
        <v>535</v>
      </c>
      <c r="H21" s="61" t="s">
        <v>440</v>
      </c>
      <c r="I21" s="62" t="s">
        <v>501</v>
      </c>
      <c r="J21" s="61" t="s">
        <v>209</v>
      </c>
      <c r="K21" s="61">
        <v>208</v>
      </c>
      <c r="L21" s="60">
        <v>1</v>
      </c>
      <c r="M21" s="5">
        <v>7</v>
      </c>
      <c r="N21" s="5">
        <f t="shared" si="0"/>
        <v>520807</v>
      </c>
      <c r="O21" s="5">
        <v>520807</v>
      </c>
      <c r="P21" s="5">
        <v>7</v>
      </c>
      <c r="Q21" s="5">
        <v>7</v>
      </c>
      <c r="R21" s="5">
        <v>2</v>
      </c>
      <c r="S21" s="5">
        <v>0</v>
      </c>
      <c r="T21" s="5">
        <v>2</v>
      </c>
      <c r="U21" s="5">
        <f t="shared" si="1"/>
        <v>18</v>
      </c>
      <c r="V21" s="5">
        <f t="shared" si="2"/>
        <v>2</v>
      </c>
      <c r="W21" s="5" t="s">
        <v>771</v>
      </c>
    </row>
    <row r="22" spans="1:23" ht="47.25" x14ac:dyDescent="0.25">
      <c r="A22" s="13" t="s">
        <v>552</v>
      </c>
      <c r="B22" s="8" t="s">
        <v>98</v>
      </c>
      <c r="C22" s="8" t="s">
        <v>612</v>
      </c>
      <c r="D22" s="10">
        <v>7</v>
      </c>
      <c r="E22" s="8" t="s">
        <v>531</v>
      </c>
      <c r="F22" s="8">
        <v>2</v>
      </c>
      <c r="G22" s="8" t="s">
        <v>613</v>
      </c>
      <c r="H22" s="61" t="s">
        <v>442</v>
      </c>
      <c r="I22" s="62" t="s">
        <v>482</v>
      </c>
      <c r="J22" s="61" t="s">
        <v>98</v>
      </c>
      <c r="K22" s="61">
        <v>413</v>
      </c>
      <c r="L22" s="60">
        <v>1</v>
      </c>
      <c r="M22" s="5">
        <v>1</v>
      </c>
      <c r="N22" s="5">
        <f t="shared" si="0"/>
        <v>541301</v>
      </c>
      <c r="O22" s="5">
        <v>541301</v>
      </c>
      <c r="P22" s="5">
        <v>7</v>
      </c>
      <c r="Q22" s="5">
        <v>7</v>
      </c>
      <c r="R22" s="5">
        <v>2</v>
      </c>
      <c r="S22" s="5">
        <v>0</v>
      </c>
      <c r="T22" s="5">
        <v>2</v>
      </c>
      <c r="U22" s="5">
        <f t="shared" si="1"/>
        <v>18</v>
      </c>
      <c r="V22" s="5">
        <f t="shared" si="2"/>
        <v>2</v>
      </c>
      <c r="W22" s="5" t="s">
        <v>771</v>
      </c>
    </row>
    <row r="23" spans="1:23" ht="31.5" x14ac:dyDescent="0.25">
      <c r="A23" s="8" t="s">
        <v>533</v>
      </c>
      <c r="B23" s="8" t="s">
        <v>232</v>
      </c>
      <c r="C23" s="8" t="s">
        <v>534</v>
      </c>
      <c r="D23" s="10">
        <v>6</v>
      </c>
      <c r="E23" s="8" t="s">
        <v>531</v>
      </c>
      <c r="F23" s="9">
        <v>3</v>
      </c>
      <c r="G23" s="8" t="s">
        <v>535</v>
      </c>
      <c r="H23" s="61" t="s">
        <v>440</v>
      </c>
      <c r="I23" s="62" t="s">
        <v>501</v>
      </c>
      <c r="J23" s="61" t="s">
        <v>232</v>
      </c>
      <c r="K23" s="61">
        <v>207</v>
      </c>
      <c r="L23" s="60">
        <v>1</v>
      </c>
      <c r="M23" s="5">
        <v>2</v>
      </c>
      <c r="N23" s="5">
        <f t="shared" si="0"/>
        <v>520702</v>
      </c>
      <c r="O23" s="5">
        <v>520702</v>
      </c>
      <c r="P23" s="5">
        <v>7</v>
      </c>
      <c r="Q23" s="5">
        <v>7</v>
      </c>
      <c r="R23" s="5">
        <v>1</v>
      </c>
      <c r="S23" s="5">
        <v>0</v>
      </c>
      <c r="T23" s="5">
        <v>2</v>
      </c>
      <c r="U23" s="5">
        <f t="shared" si="1"/>
        <v>17</v>
      </c>
      <c r="V23" s="5">
        <f t="shared" si="2"/>
        <v>2</v>
      </c>
      <c r="W23" s="5" t="s">
        <v>771</v>
      </c>
    </row>
    <row r="24" spans="1:23" ht="31.5" x14ac:dyDescent="0.25">
      <c r="A24" s="8" t="s">
        <v>533</v>
      </c>
      <c r="B24" s="8" t="s">
        <v>218</v>
      </c>
      <c r="C24" s="8" t="s">
        <v>534</v>
      </c>
      <c r="D24" s="10">
        <v>8</v>
      </c>
      <c r="E24" s="8" t="s">
        <v>531</v>
      </c>
      <c r="F24" s="8">
        <v>1</v>
      </c>
      <c r="G24" s="8" t="s">
        <v>535</v>
      </c>
      <c r="H24" s="61" t="s">
        <v>440</v>
      </c>
      <c r="I24" s="62" t="s">
        <v>501</v>
      </c>
      <c r="J24" s="61" t="s">
        <v>218</v>
      </c>
      <c r="K24" s="61">
        <v>405</v>
      </c>
      <c r="L24" s="60">
        <v>1</v>
      </c>
      <c r="M24" s="5">
        <v>3</v>
      </c>
      <c r="N24" s="5">
        <f t="shared" si="0"/>
        <v>540503</v>
      </c>
      <c r="O24" s="5">
        <v>540503</v>
      </c>
      <c r="P24" s="5">
        <v>7</v>
      </c>
      <c r="Q24" s="5">
        <v>7</v>
      </c>
      <c r="R24" s="5">
        <v>1</v>
      </c>
      <c r="S24" s="5">
        <v>0</v>
      </c>
      <c r="T24" s="5">
        <v>2</v>
      </c>
      <c r="U24" s="5">
        <f t="shared" si="1"/>
        <v>17</v>
      </c>
      <c r="V24" s="5">
        <f t="shared" si="2"/>
        <v>2</v>
      </c>
      <c r="W24" s="5" t="s">
        <v>771</v>
      </c>
    </row>
    <row r="25" spans="1:23" ht="47.25" x14ac:dyDescent="0.25">
      <c r="A25" s="8" t="s">
        <v>549</v>
      </c>
      <c r="B25" s="8" t="s">
        <v>81</v>
      </c>
      <c r="C25" s="8" t="s">
        <v>560</v>
      </c>
      <c r="D25" s="8">
        <v>8</v>
      </c>
      <c r="E25" s="8" t="s">
        <v>531</v>
      </c>
      <c r="F25" s="8">
        <v>1</v>
      </c>
      <c r="G25" s="8" t="s">
        <v>561</v>
      </c>
      <c r="H25" s="61" t="s">
        <v>443</v>
      </c>
      <c r="I25" s="62" t="s">
        <v>450</v>
      </c>
      <c r="J25" s="61" t="s">
        <v>81</v>
      </c>
      <c r="K25" s="61">
        <v>206</v>
      </c>
      <c r="L25" s="60">
        <v>1</v>
      </c>
      <c r="M25" s="5">
        <v>1</v>
      </c>
      <c r="N25" s="5">
        <f t="shared" si="0"/>
        <v>520601</v>
      </c>
      <c r="O25" s="5">
        <v>520601</v>
      </c>
      <c r="P25" s="5">
        <v>1</v>
      </c>
      <c r="Q25" s="5">
        <v>7</v>
      </c>
      <c r="R25" s="5">
        <v>2</v>
      </c>
      <c r="S25" s="5">
        <v>0</v>
      </c>
      <c r="T25" s="5">
        <v>6</v>
      </c>
      <c r="U25" s="5">
        <f t="shared" si="1"/>
        <v>16</v>
      </c>
      <c r="V25" s="5">
        <f t="shared" si="2"/>
        <v>2</v>
      </c>
      <c r="W25" s="5" t="s">
        <v>771</v>
      </c>
    </row>
    <row r="26" spans="1:23" ht="31.5" x14ac:dyDescent="0.25">
      <c r="A26" s="8" t="s">
        <v>533</v>
      </c>
      <c r="B26" s="8" t="s">
        <v>225</v>
      </c>
      <c r="C26" s="8" t="s">
        <v>534</v>
      </c>
      <c r="D26" s="10">
        <v>8</v>
      </c>
      <c r="E26" s="8" t="s">
        <v>531</v>
      </c>
      <c r="F26" s="8">
        <v>1</v>
      </c>
      <c r="G26" s="8" t="s">
        <v>535</v>
      </c>
      <c r="H26" s="61" t="s">
        <v>440</v>
      </c>
      <c r="I26" s="62" t="s">
        <v>501</v>
      </c>
      <c r="J26" s="61" t="s">
        <v>225</v>
      </c>
      <c r="K26" s="61">
        <v>318</v>
      </c>
      <c r="L26" s="60">
        <v>1</v>
      </c>
      <c r="M26" s="5">
        <v>4</v>
      </c>
      <c r="N26" s="5">
        <f t="shared" si="0"/>
        <v>531804</v>
      </c>
      <c r="O26" s="5">
        <v>531804</v>
      </c>
      <c r="P26" s="5">
        <v>7</v>
      </c>
      <c r="Q26" s="5">
        <v>7</v>
      </c>
      <c r="R26" s="5">
        <v>2</v>
      </c>
      <c r="S26" s="5">
        <v>0</v>
      </c>
      <c r="T26" s="5">
        <v>0</v>
      </c>
      <c r="U26" s="5">
        <f t="shared" si="1"/>
        <v>16</v>
      </c>
      <c r="V26" s="5">
        <f t="shared" si="2"/>
        <v>2</v>
      </c>
      <c r="W26" s="5" t="s">
        <v>771</v>
      </c>
    </row>
    <row r="27" spans="1:23" ht="31.5" x14ac:dyDescent="0.25">
      <c r="A27" s="8" t="s">
        <v>533</v>
      </c>
      <c r="B27" s="8" t="s">
        <v>238</v>
      </c>
      <c r="C27" s="8" t="s">
        <v>534</v>
      </c>
      <c r="D27" s="10">
        <v>6</v>
      </c>
      <c r="E27" s="8" t="s">
        <v>531</v>
      </c>
      <c r="F27" s="9">
        <v>3</v>
      </c>
      <c r="G27" s="8" t="s">
        <v>535</v>
      </c>
      <c r="H27" s="61" t="s">
        <v>440</v>
      </c>
      <c r="I27" s="62" t="s">
        <v>501</v>
      </c>
      <c r="J27" s="61" t="s">
        <v>238</v>
      </c>
      <c r="K27" s="61">
        <v>325</v>
      </c>
      <c r="L27" s="60">
        <v>1</v>
      </c>
      <c r="M27" s="5">
        <v>4</v>
      </c>
      <c r="N27" s="5">
        <f t="shared" si="0"/>
        <v>532504</v>
      </c>
      <c r="O27" s="5">
        <v>532504</v>
      </c>
      <c r="P27" s="5">
        <v>7</v>
      </c>
      <c r="Q27" s="5">
        <v>7</v>
      </c>
      <c r="R27" s="5">
        <v>2</v>
      </c>
      <c r="S27" s="5">
        <v>0</v>
      </c>
      <c r="T27" s="5">
        <v>0</v>
      </c>
      <c r="U27" s="5">
        <f t="shared" si="1"/>
        <v>16</v>
      </c>
      <c r="V27" s="5">
        <f t="shared" si="2"/>
        <v>2</v>
      </c>
      <c r="W27" s="5" t="s">
        <v>771</v>
      </c>
    </row>
    <row r="28" spans="1:23" ht="31.5" x14ac:dyDescent="0.25">
      <c r="A28" s="8" t="s">
        <v>533</v>
      </c>
      <c r="B28" s="8" t="s">
        <v>228</v>
      </c>
      <c r="C28" s="8" t="s">
        <v>534</v>
      </c>
      <c r="D28" s="10">
        <v>8</v>
      </c>
      <c r="E28" s="8" t="s">
        <v>531</v>
      </c>
      <c r="F28" s="8">
        <v>1</v>
      </c>
      <c r="G28" s="8" t="s">
        <v>535</v>
      </c>
      <c r="H28" s="61" t="s">
        <v>440</v>
      </c>
      <c r="I28" s="62" t="s">
        <v>501</v>
      </c>
      <c r="J28" s="61" t="s">
        <v>228</v>
      </c>
      <c r="K28" s="61">
        <v>413</v>
      </c>
      <c r="L28" s="60">
        <v>1</v>
      </c>
      <c r="M28" s="5">
        <v>6</v>
      </c>
      <c r="N28" s="5">
        <f t="shared" si="0"/>
        <v>541306</v>
      </c>
      <c r="O28" s="5">
        <v>541306</v>
      </c>
      <c r="P28" s="5">
        <v>1</v>
      </c>
      <c r="Q28" s="5">
        <v>7</v>
      </c>
      <c r="R28" s="5">
        <v>0</v>
      </c>
      <c r="S28" s="5">
        <v>1</v>
      </c>
      <c r="T28" s="5">
        <v>7</v>
      </c>
      <c r="U28" s="5">
        <f t="shared" si="1"/>
        <v>16</v>
      </c>
      <c r="V28" s="5">
        <f t="shared" si="2"/>
        <v>2</v>
      </c>
      <c r="W28" s="5" t="s">
        <v>771</v>
      </c>
    </row>
    <row r="29" spans="1:23" ht="47.25" x14ac:dyDescent="0.25">
      <c r="A29" s="13" t="s">
        <v>552</v>
      </c>
      <c r="B29" s="8" t="s">
        <v>95</v>
      </c>
      <c r="C29" s="8" t="s">
        <v>612</v>
      </c>
      <c r="D29" s="10">
        <v>7</v>
      </c>
      <c r="E29" s="8" t="s">
        <v>531</v>
      </c>
      <c r="F29" s="8">
        <v>2</v>
      </c>
      <c r="G29" s="8" t="s">
        <v>613</v>
      </c>
      <c r="H29" s="61" t="s">
        <v>442</v>
      </c>
      <c r="I29" s="62" t="s">
        <v>482</v>
      </c>
      <c r="J29" s="61" t="s">
        <v>95</v>
      </c>
      <c r="K29" s="61">
        <v>201</v>
      </c>
      <c r="L29" s="60">
        <v>1</v>
      </c>
      <c r="M29" s="5">
        <v>12</v>
      </c>
      <c r="N29" s="5">
        <f t="shared" si="0"/>
        <v>520112</v>
      </c>
      <c r="O29" s="5">
        <v>520112</v>
      </c>
      <c r="P29" s="5">
        <v>7</v>
      </c>
      <c r="Q29" s="5">
        <v>7</v>
      </c>
      <c r="R29" s="5">
        <v>1</v>
      </c>
      <c r="S29" s="5">
        <v>0</v>
      </c>
      <c r="T29" s="5">
        <v>0</v>
      </c>
      <c r="U29" s="5">
        <f t="shared" si="1"/>
        <v>15</v>
      </c>
      <c r="V29" s="5">
        <f t="shared" si="2"/>
        <v>2</v>
      </c>
      <c r="W29" s="5" t="s">
        <v>772</v>
      </c>
    </row>
    <row r="30" spans="1:23" ht="47.25" x14ac:dyDescent="0.25">
      <c r="A30" s="11" t="s">
        <v>541</v>
      </c>
      <c r="B30" s="8" t="s">
        <v>165</v>
      </c>
      <c r="C30" s="8" t="s">
        <v>542</v>
      </c>
      <c r="D30" s="10">
        <v>7</v>
      </c>
      <c r="E30" s="8" t="s">
        <v>531</v>
      </c>
      <c r="F30" s="8">
        <v>2</v>
      </c>
      <c r="G30" s="8" t="s">
        <v>543</v>
      </c>
      <c r="H30" s="61" t="s">
        <v>438</v>
      </c>
      <c r="I30" s="62" t="s">
        <v>463</v>
      </c>
      <c r="J30" s="61" t="s">
        <v>165</v>
      </c>
      <c r="K30" s="61">
        <v>205</v>
      </c>
      <c r="L30" s="60">
        <v>1</v>
      </c>
      <c r="M30" s="5">
        <v>5</v>
      </c>
      <c r="N30" s="5">
        <f t="shared" si="0"/>
        <v>520505</v>
      </c>
      <c r="O30" s="5">
        <v>520505</v>
      </c>
      <c r="P30" s="5">
        <v>1</v>
      </c>
      <c r="Q30" s="5">
        <v>7</v>
      </c>
      <c r="R30" s="5">
        <v>7</v>
      </c>
      <c r="S30" s="5">
        <v>0</v>
      </c>
      <c r="T30" s="5">
        <v>0</v>
      </c>
      <c r="U30" s="5">
        <f t="shared" si="1"/>
        <v>15</v>
      </c>
      <c r="V30" s="5">
        <f t="shared" si="2"/>
        <v>2</v>
      </c>
      <c r="W30" s="5" t="s">
        <v>772</v>
      </c>
    </row>
    <row r="31" spans="1:23" ht="63" x14ac:dyDescent="0.25">
      <c r="A31" s="11" t="s">
        <v>541</v>
      </c>
      <c r="B31" s="14" t="s">
        <v>510</v>
      </c>
      <c r="C31" s="15" t="s">
        <v>562</v>
      </c>
      <c r="D31" s="9">
        <v>6</v>
      </c>
      <c r="E31" s="8" t="s">
        <v>531</v>
      </c>
      <c r="F31" s="9">
        <v>3</v>
      </c>
      <c r="G31" s="9" t="s">
        <v>563</v>
      </c>
      <c r="H31" s="61" t="s">
        <v>438</v>
      </c>
      <c r="I31" s="62" t="s">
        <v>496</v>
      </c>
      <c r="J31" s="61" t="s">
        <v>510</v>
      </c>
      <c r="K31" s="61">
        <v>401</v>
      </c>
      <c r="L31" s="60">
        <v>1</v>
      </c>
      <c r="M31" s="5">
        <v>13</v>
      </c>
      <c r="N31" s="5">
        <f t="shared" si="0"/>
        <v>540113</v>
      </c>
      <c r="O31" s="5">
        <v>540113</v>
      </c>
      <c r="P31" s="5">
        <v>7</v>
      </c>
      <c r="Q31" s="5">
        <v>7</v>
      </c>
      <c r="R31" s="5">
        <v>1</v>
      </c>
      <c r="S31" s="5">
        <v>0</v>
      </c>
      <c r="T31" s="5">
        <v>0</v>
      </c>
      <c r="U31" s="5">
        <f t="shared" si="1"/>
        <v>15</v>
      </c>
      <c r="V31" s="5">
        <f t="shared" si="2"/>
        <v>2</v>
      </c>
      <c r="W31" s="5" t="s">
        <v>772</v>
      </c>
    </row>
    <row r="32" spans="1:23" ht="47.25" x14ac:dyDescent="0.25">
      <c r="A32" s="11" t="s">
        <v>541</v>
      </c>
      <c r="B32" s="8" t="s">
        <v>173</v>
      </c>
      <c r="C32" s="8" t="s">
        <v>542</v>
      </c>
      <c r="D32" s="10">
        <v>8</v>
      </c>
      <c r="E32" s="8" t="s">
        <v>531</v>
      </c>
      <c r="F32" s="8">
        <v>1</v>
      </c>
      <c r="G32" s="8" t="s">
        <v>548</v>
      </c>
      <c r="H32" s="61" t="s">
        <v>438</v>
      </c>
      <c r="I32" s="62" t="s">
        <v>463</v>
      </c>
      <c r="J32" s="61" t="s">
        <v>173</v>
      </c>
      <c r="K32" s="61">
        <v>201</v>
      </c>
      <c r="L32" s="60">
        <v>1</v>
      </c>
      <c r="M32" s="5">
        <v>13</v>
      </c>
      <c r="N32" s="5">
        <f t="shared" si="0"/>
        <v>520113</v>
      </c>
      <c r="O32" s="5">
        <v>520113</v>
      </c>
      <c r="P32" s="5">
        <v>7</v>
      </c>
      <c r="Q32" s="5">
        <v>7</v>
      </c>
      <c r="R32" s="5">
        <v>0</v>
      </c>
      <c r="S32" s="5">
        <v>0</v>
      </c>
      <c r="T32" s="5">
        <v>0</v>
      </c>
      <c r="U32" s="5">
        <f t="shared" si="1"/>
        <v>14</v>
      </c>
      <c r="V32" s="5">
        <f t="shared" si="2"/>
        <v>2</v>
      </c>
      <c r="W32" s="5" t="s">
        <v>772</v>
      </c>
    </row>
    <row r="33" spans="1:23" ht="31.5" x14ac:dyDescent="0.25">
      <c r="A33" s="8" t="s">
        <v>533</v>
      </c>
      <c r="B33" s="8" t="s">
        <v>230</v>
      </c>
      <c r="C33" s="8" t="s">
        <v>534</v>
      </c>
      <c r="D33" s="10">
        <v>6</v>
      </c>
      <c r="E33" s="8" t="s">
        <v>531</v>
      </c>
      <c r="F33" s="9">
        <v>3</v>
      </c>
      <c r="G33" s="8" t="s">
        <v>535</v>
      </c>
      <c r="H33" s="61" t="s">
        <v>440</v>
      </c>
      <c r="I33" s="62" t="s">
        <v>501</v>
      </c>
      <c r="J33" s="61" t="s">
        <v>230</v>
      </c>
      <c r="K33" s="61">
        <v>401</v>
      </c>
      <c r="L33" s="60">
        <v>1</v>
      </c>
      <c r="M33" s="5">
        <v>14</v>
      </c>
      <c r="N33" s="5">
        <f t="shared" si="0"/>
        <v>540114</v>
      </c>
      <c r="O33" s="5">
        <v>540114</v>
      </c>
      <c r="P33" s="5">
        <v>0</v>
      </c>
      <c r="Q33" s="5">
        <v>7</v>
      </c>
      <c r="R33" s="5">
        <v>7</v>
      </c>
      <c r="S33" s="5">
        <v>0</v>
      </c>
      <c r="T33" s="5">
        <v>0</v>
      </c>
      <c r="U33" s="5">
        <f t="shared" si="1"/>
        <v>14</v>
      </c>
      <c r="V33" s="5">
        <f t="shared" si="2"/>
        <v>2</v>
      </c>
      <c r="W33" s="5" t="s">
        <v>772</v>
      </c>
    </row>
    <row r="34" spans="1:23" ht="47.25" x14ac:dyDescent="0.25">
      <c r="A34" s="13" t="s">
        <v>552</v>
      </c>
      <c r="B34" s="8" t="s">
        <v>139</v>
      </c>
      <c r="C34" s="12" t="s">
        <v>619</v>
      </c>
      <c r="D34" s="8"/>
      <c r="E34" s="8" t="s">
        <v>564</v>
      </c>
      <c r="F34" s="8"/>
      <c r="G34" s="8"/>
      <c r="H34" s="61" t="s">
        <v>442</v>
      </c>
      <c r="I34" s="62" t="s">
        <v>458</v>
      </c>
      <c r="J34" s="61" t="s">
        <v>139</v>
      </c>
      <c r="K34" s="61">
        <v>407</v>
      </c>
      <c r="L34" s="60">
        <v>1</v>
      </c>
      <c r="M34" s="5">
        <v>4</v>
      </c>
      <c r="N34" s="5">
        <f t="shared" si="0"/>
        <v>540704</v>
      </c>
      <c r="O34" s="5">
        <v>540704</v>
      </c>
      <c r="P34" s="5">
        <v>7</v>
      </c>
      <c r="Q34" s="5">
        <v>7</v>
      </c>
      <c r="R34" s="5">
        <v>0</v>
      </c>
      <c r="S34" s="5">
        <v>0</v>
      </c>
      <c r="T34" s="5">
        <v>0</v>
      </c>
      <c r="U34" s="5">
        <f t="shared" si="1"/>
        <v>14</v>
      </c>
      <c r="V34" s="5">
        <f t="shared" si="2"/>
        <v>2</v>
      </c>
      <c r="W34" s="5" t="s">
        <v>772</v>
      </c>
    </row>
    <row r="35" spans="1:23" ht="47.25" x14ac:dyDescent="0.25">
      <c r="A35" s="8" t="s">
        <v>536</v>
      </c>
      <c r="B35" s="8" t="s">
        <v>9</v>
      </c>
      <c r="C35" s="8" t="s">
        <v>537</v>
      </c>
      <c r="D35" s="8">
        <v>7</v>
      </c>
      <c r="E35" s="8" t="s">
        <v>531</v>
      </c>
      <c r="F35" s="8">
        <v>2</v>
      </c>
      <c r="G35" s="8" t="s">
        <v>538</v>
      </c>
      <c r="H35" s="61" t="s">
        <v>445</v>
      </c>
      <c r="I35" s="62" t="s">
        <v>446</v>
      </c>
      <c r="J35" s="61" t="s">
        <v>9</v>
      </c>
      <c r="K35" s="61">
        <v>404</v>
      </c>
      <c r="L35" s="60">
        <v>1</v>
      </c>
      <c r="M35" s="5">
        <v>6</v>
      </c>
      <c r="N35" s="5">
        <f t="shared" si="0"/>
        <v>540406</v>
      </c>
      <c r="O35" s="5">
        <v>540406</v>
      </c>
      <c r="P35" s="5">
        <v>0</v>
      </c>
      <c r="Q35" s="5">
        <v>7</v>
      </c>
      <c r="R35" s="5">
        <v>6</v>
      </c>
      <c r="S35" s="5">
        <v>0</v>
      </c>
      <c r="T35" s="5">
        <v>0</v>
      </c>
      <c r="U35" s="5">
        <f t="shared" si="1"/>
        <v>13</v>
      </c>
      <c r="V35" s="5">
        <f t="shared" si="2"/>
        <v>2</v>
      </c>
      <c r="W35" s="5" t="s">
        <v>772</v>
      </c>
    </row>
    <row r="36" spans="1:23" ht="47.25" x14ac:dyDescent="0.25">
      <c r="A36" s="8" t="s">
        <v>536</v>
      </c>
      <c r="B36" s="8" t="s">
        <v>28</v>
      </c>
      <c r="C36" s="8" t="s">
        <v>570</v>
      </c>
      <c r="D36" s="8">
        <v>6</v>
      </c>
      <c r="E36" s="8" t="s">
        <v>531</v>
      </c>
      <c r="F36" s="9">
        <v>3</v>
      </c>
      <c r="G36" s="8" t="s">
        <v>572</v>
      </c>
      <c r="H36" s="61" t="s">
        <v>445</v>
      </c>
      <c r="I36" s="62" t="s">
        <v>454</v>
      </c>
      <c r="J36" s="61" t="s">
        <v>28</v>
      </c>
      <c r="K36" s="61">
        <v>404</v>
      </c>
      <c r="L36" s="60">
        <v>1</v>
      </c>
      <c r="M36" s="5">
        <v>9</v>
      </c>
      <c r="N36" s="5">
        <f t="shared" si="0"/>
        <v>540409</v>
      </c>
      <c r="O36" s="5">
        <v>540409</v>
      </c>
      <c r="P36" s="5">
        <v>1</v>
      </c>
      <c r="Q36" s="5">
        <v>7</v>
      </c>
      <c r="R36" s="5">
        <v>4</v>
      </c>
      <c r="S36" s="5">
        <v>1</v>
      </c>
      <c r="T36" s="5">
        <v>0</v>
      </c>
      <c r="U36" s="5">
        <f t="shared" si="1"/>
        <v>13</v>
      </c>
      <c r="V36" s="5">
        <f t="shared" si="2"/>
        <v>2</v>
      </c>
      <c r="W36" s="5" t="s">
        <v>772</v>
      </c>
    </row>
    <row r="37" spans="1:23" ht="47.25" x14ac:dyDescent="0.25">
      <c r="A37" s="13" t="s">
        <v>567</v>
      </c>
      <c r="B37" s="27" t="s">
        <v>50</v>
      </c>
      <c r="C37" s="15" t="s">
        <v>608</v>
      </c>
      <c r="D37" s="8">
        <v>8</v>
      </c>
      <c r="E37" s="8" t="s">
        <v>531</v>
      </c>
      <c r="F37" s="8">
        <v>1</v>
      </c>
      <c r="G37" s="8" t="s">
        <v>646</v>
      </c>
      <c r="H37" s="61" t="s">
        <v>444</v>
      </c>
      <c r="I37" s="62" t="s">
        <v>472</v>
      </c>
      <c r="J37" s="61" t="s">
        <v>50</v>
      </c>
      <c r="K37" s="61">
        <v>406</v>
      </c>
      <c r="L37" s="60">
        <v>1</v>
      </c>
      <c r="M37" s="5">
        <v>11</v>
      </c>
      <c r="N37" s="5">
        <f t="shared" si="0"/>
        <v>540611</v>
      </c>
      <c r="O37" s="5">
        <v>540611</v>
      </c>
      <c r="P37" s="5">
        <v>0</v>
      </c>
      <c r="Q37" s="5">
        <v>7</v>
      </c>
      <c r="R37" s="5">
        <v>4</v>
      </c>
      <c r="S37" s="5">
        <v>0</v>
      </c>
      <c r="T37" s="5">
        <v>2</v>
      </c>
      <c r="U37" s="5">
        <f t="shared" si="1"/>
        <v>13</v>
      </c>
      <c r="V37" s="5">
        <f t="shared" si="2"/>
        <v>2</v>
      </c>
      <c r="W37" s="5" t="s">
        <v>772</v>
      </c>
    </row>
    <row r="38" spans="1:23" ht="47.25" x14ac:dyDescent="0.25">
      <c r="A38" s="13" t="s">
        <v>567</v>
      </c>
      <c r="B38" s="10" t="s">
        <v>45</v>
      </c>
      <c r="C38" s="8" t="s">
        <v>587</v>
      </c>
      <c r="D38" s="8">
        <v>6</v>
      </c>
      <c r="E38" s="8" t="s">
        <v>531</v>
      </c>
      <c r="F38" s="9">
        <v>3</v>
      </c>
      <c r="G38" s="8" t="s">
        <v>588</v>
      </c>
      <c r="H38" s="61" t="s">
        <v>444</v>
      </c>
      <c r="I38" s="62" t="s">
        <v>471</v>
      </c>
      <c r="J38" s="61" t="s">
        <v>45</v>
      </c>
      <c r="K38" s="61">
        <v>207</v>
      </c>
      <c r="L38" s="60">
        <v>1</v>
      </c>
      <c r="M38" s="5">
        <v>10</v>
      </c>
      <c r="N38" s="5">
        <f t="shared" si="0"/>
        <v>520710</v>
      </c>
      <c r="O38" s="5">
        <v>520710</v>
      </c>
      <c r="P38" s="5">
        <v>1</v>
      </c>
      <c r="Q38" s="5">
        <v>7</v>
      </c>
      <c r="R38" s="5">
        <v>4</v>
      </c>
      <c r="S38" s="5">
        <v>0</v>
      </c>
      <c r="T38" s="5">
        <v>0</v>
      </c>
      <c r="U38" s="5">
        <f t="shared" si="1"/>
        <v>12</v>
      </c>
      <c r="V38" s="5">
        <f t="shared" si="2"/>
        <v>2</v>
      </c>
      <c r="W38" s="5" t="s">
        <v>772</v>
      </c>
    </row>
    <row r="39" spans="1:23" ht="47.25" x14ac:dyDescent="0.25">
      <c r="A39" s="8" t="s">
        <v>536</v>
      </c>
      <c r="B39" s="8" t="s">
        <v>5</v>
      </c>
      <c r="C39" s="8" t="s">
        <v>537</v>
      </c>
      <c r="D39" s="8">
        <v>8</v>
      </c>
      <c r="E39" s="8" t="s">
        <v>531</v>
      </c>
      <c r="F39" s="8">
        <v>1</v>
      </c>
      <c r="G39" s="8" t="s">
        <v>538</v>
      </c>
      <c r="H39" s="61" t="s">
        <v>445</v>
      </c>
      <c r="I39" s="62" t="s">
        <v>446</v>
      </c>
      <c r="J39" s="61" t="s">
        <v>5</v>
      </c>
      <c r="K39" s="61">
        <v>208</v>
      </c>
      <c r="L39" s="60">
        <v>1</v>
      </c>
      <c r="M39" s="5">
        <v>3</v>
      </c>
      <c r="N39" s="5">
        <f t="shared" si="0"/>
        <v>520803</v>
      </c>
      <c r="O39" s="5">
        <v>520803</v>
      </c>
      <c r="P39" s="5">
        <v>1</v>
      </c>
      <c r="Q39" s="5">
        <v>7</v>
      </c>
      <c r="R39" s="5">
        <v>4</v>
      </c>
      <c r="S39" s="5">
        <v>0</v>
      </c>
      <c r="T39" s="5">
        <v>0</v>
      </c>
      <c r="U39" s="5">
        <f t="shared" si="1"/>
        <v>12</v>
      </c>
      <c r="V39" s="5">
        <f t="shared" si="2"/>
        <v>2</v>
      </c>
      <c r="W39" s="5" t="s">
        <v>772</v>
      </c>
    </row>
    <row r="40" spans="1:23" ht="31.5" x14ac:dyDescent="0.25">
      <c r="A40" s="8" t="s">
        <v>533</v>
      </c>
      <c r="B40" s="8" t="s">
        <v>207</v>
      </c>
      <c r="C40" s="8" t="s">
        <v>534</v>
      </c>
      <c r="D40" s="10">
        <v>7</v>
      </c>
      <c r="E40" s="8" t="s">
        <v>531</v>
      </c>
      <c r="F40" s="8">
        <v>2</v>
      </c>
      <c r="G40" s="8" t="s">
        <v>535</v>
      </c>
      <c r="H40" s="61" t="s">
        <v>440</v>
      </c>
      <c r="I40" s="62" t="s">
        <v>501</v>
      </c>
      <c r="J40" s="61" t="s">
        <v>207</v>
      </c>
      <c r="K40" s="61">
        <v>325</v>
      </c>
      <c r="L40" s="60">
        <v>1</v>
      </c>
      <c r="M40" s="5">
        <v>8</v>
      </c>
      <c r="N40" s="5">
        <f t="shared" si="0"/>
        <v>532508</v>
      </c>
      <c r="O40" s="5">
        <v>532508</v>
      </c>
      <c r="P40" s="5">
        <v>1</v>
      </c>
      <c r="Q40" s="5">
        <v>7</v>
      </c>
      <c r="R40" s="5">
        <v>4</v>
      </c>
      <c r="S40" s="5">
        <v>0</v>
      </c>
      <c r="T40" s="5">
        <v>0</v>
      </c>
      <c r="U40" s="5">
        <f t="shared" si="1"/>
        <v>12</v>
      </c>
      <c r="V40" s="5">
        <f t="shared" si="2"/>
        <v>2</v>
      </c>
      <c r="W40" s="5" t="s">
        <v>772</v>
      </c>
    </row>
    <row r="41" spans="1:23" ht="31.5" x14ac:dyDescent="0.25">
      <c r="A41" s="8" t="s">
        <v>533</v>
      </c>
      <c r="B41" s="8" t="s">
        <v>227</v>
      </c>
      <c r="C41" s="8" t="s">
        <v>534</v>
      </c>
      <c r="D41" s="10">
        <v>6</v>
      </c>
      <c r="E41" s="8" t="s">
        <v>531</v>
      </c>
      <c r="F41" s="9">
        <v>3</v>
      </c>
      <c r="G41" s="8" t="s">
        <v>535</v>
      </c>
      <c r="H41" s="61" t="s">
        <v>440</v>
      </c>
      <c r="I41" s="62" t="s">
        <v>501</v>
      </c>
      <c r="J41" s="61" t="s">
        <v>227</v>
      </c>
      <c r="K41" s="61">
        <v>401</v>
      </c>
      <c r="L41" s="60">
        <v>1</v>
      </c>
      <c r="M41" s="5">
        <v>54</v>
      </c>
      <c r="N41" s="5">
        <f t="shared" si="0"/>
        <v>540154</v>
      </c>
      <c r="O41" s="5">
        <v>540154</v>
      </c>
      <c r="P41" s="5">
        <v>0</v>
      </c>
      <c r="Q41" s="5">
        <v>7</v>
      </c>
      <c r="R41" s="5">
        <v>2</v>
      </c>
      <c r="S41" s="5">
        <v>1</v>
      </c>
      <c r="T41" s="5">
        <v>2</v>
      </c>
      <c r="U41" s="5">
        <f t="shared" si="1"/>
        <v>12</v>
      </c>
      <c r="V41" s="5">
        <f t="shared" si="2"/>
        <v>1</v>
      </c>
      <c r="W41" s="5" t="s">
        <v>772</v>
      </c>
    </row>
    <row r="42" spans="1:23" ht="47.25" x14ac:dyDescent="0.25">
      <c r="A42" s="13" t="s">
        <v>567</v>
      </c>
      <c r="B42" s="10" t="s">
        <v>53</v>
      </c>
      <c r="C42" s="8" t="s">
        <v>602</v>
      </c>
      <c r="D42" s="10">
        <v>7</v>
      </c>
      <c r="E42" s="8" t="s">
        <v>531</v>
      </c>
      <c r="F42" s="8">
        <v>2</v>
      </c>
      <c r="G42" s="8" t="s">
        <v>603</v>
      </c>
      <c r="H42" s="61" t="s">
        <v>444</v>
      </c>
      <c r="I42" s="62" t="s">
        <v>473</v>
      </c>
      <c r="J42" s="61" t="s">
        <v>53</v>
      </c>
      <c r="K42" s="61">
        <v>405</v>
      </c>
      <c r="L42" s="60">
        <v>1</v>
      </c>
      <c r="M42" s="5">
        <v>7</v>
      </c>
      <c r="N42" s="5">
        <f t="shared" si="0"/>
        <v>540507</v>
      </c>
      <c r="O42" s="5">
        <v>540507</v>
      </c>
      <c r="P42" s="5">
        <v>1</v>
      </c>
      <c r="Q42" s="5">
        <v>7</v>
      </c>
      <c r="R42" s="5">
        <v>2</v>
      </c>
      <c r="S42" s="5">
        <v>0</v>
      </c>
      <c r="T42" s="5">
        <v>2</v>
      </c>
      <c r="U42" s="5">
        <f t="shared" si="1"/>
        <v>12</v>
      </c>
      <c r="V42" s="5">
        <f t="shared" si="2"/>
        <v>1</v>
      </c>
      <c r="W42" s="5" t="s">
        <v>772</v>
      </c>
    </row>
    <row r="43" spans="1:23" ht="47.25" x14ac:dyDescent="0.25">
      <c r="A43" s="13" t="s">
        <v>552</v>
      </c>
      <c r="B43" s="8" t="s">
        <v>145</v>
      </c>
      <c r="C43" s="8" t="s">
        <v>554</v>
      </c>
      <c r="D43" s="8">
        <v>7</v>
      </c>
      <c r="E43" s="8" t="s">
        <v>531</v>
      </c>
      <c r="F43" s="8">
        <v>2</v>
      </c>
      <c r="G43" s="8" t="s">
        <v>555</v>
      </c>
      <c r="H43" s="61" t="s">
        <v>442</v>
      </c>
      <c r="I43" s="62" t="s">
        <v>460</v>
      </c>
      <c r="J43" s="61" t="s">
        <v>145</v>
      </c>
      <c r="K43" s="61">
        <v>406</v>
      </c>
      <c r="L43" s="60">
        <v>1</v>
      </c>
      <c r="M43" s="5">
        <v>1</v>
      </c>
      <c r="N43" s="5">
        <f t="shared" si="0"/>
        <v>540601</v>
      </c>
      <c r="O43" s="5">
        <v>540601</v>
      </c>
      <c r="P43" s="5">
        <v>3</v>
      </c>
      <c r="Q43" s="5">
        <v>7</v>
      </c>
      <c r="R43" s="5">
        <v>0</v>
      </c>
      <c r="S43" s="5">
        <v>0</v>
      </c>
      <c r="T43" s="5">
        <v>2</v>
      </c>
      <c r="U43" s="5">
        <f t="shared" si="1"/>
        <v>12</v>
      </c>
      <c r="V43" s="5">
        <f t="shared" si="2"/>
        <v>1</v>
      </c>
      <c r="W43" s="5" t="s">
        <v>772</v>
      </c>
    </row>
    <row r="44" spans="1:23" ht="47.25" x14ac:dyDescent="0.25">
      <c r="A44" s="8" t="s">
        <v>549</v>
      </c>
      <c r="B44" s="8" t="s">
        <v>63</v>
      </c>
      <c r="C44" s="8" t="s">
        <v>600</v>
      </c>
      <c r="D44" s="8">
        <v>8</v>
      </c>
      <c r="E44" s="8" t="s">
        <v>531</v>
      </c>
      <c r="F44" s="8">
        <v>1</v>
      </c>
      <c r="G44" s="8" t="s">
        <v>601</v>
      </c>
      <c r="H44" s="61" t="s">
        <v>443</v>
      </c>
      <c r="I44" s="62" t="s">
        <v>465</v>
      </c>
      <c r="J44" s="61" t="s">
        <v>63</v>
      </c>
      <c r="K44" s="61">
        <v>412</v>
      </c>
      <c r="L44" s="60">
        <v>1</v>
      </c>
      <c r="M44" s="5">
        <v>2</v>
      </c>
      <c r="N44" s="5">
        <f t="shared" si="0"/>
        <v>541202</v>
      </c>
      <c r="O44" s="5">
        <v>541202</v>
      </c>
      <c r="P44" s="5">
        <v>1</v>
      </c>
      <c r="Q44" s="5">
        <v>7</v>
      </c>
      <c r="R44" s="5">
        <v>2</v>
      </c>
      <c r="S44" s="5">
        <v>0</v>
      </c>
      <c r="T44" s="5">
        <v>2</v>
      </c>
      <c r="U44" s="5">
        <f t="shared" si="1"/>
        <v>12</v>
      </c>
      <c r="V44" s="5">
        <f t="shared" si="2"/>
        <v>1</v>
      </c>
      <c r="W44" s="5" t="s">
        <v>772</v>
      </c>
    </row>
    <row r="45" spans="1:23" ht="31.5" x14ac:dyDescent="0.25">
      <c r="A45" s="8" t="s">
        <v>533</v>
      </c>
      <c r="B45" s="12" t="s">
        <v>261</v>
      </c>
      <c r="C45" s="8" t="s">
        <v>544</v>
      </c>
      <c r="D45" s="10">
        <v>7</v>
      </c>
      <c r="E45" s="8" t="s">
        <v>531</v>
      </c>
      <c r="F45" s="8">
        <v>2</v>
      </c>
      <c r="G45" s="8" t="s">
        <v>545</v>
      </c>
      <c r="H45" s="61" t="s">
        <v>440</v>
      </c>
      <c r="I45" s="62" t="s">
        <v>502</v>
      </c>
      <c r="J45" s="61" t="s">
        <v>261</v>
      </c>
      <c r="K45" s="61">
        <v>412</v>
      </c>
      <c r="L45" s="60">
        <v>1</v>
      </c>
      <c r="M45" s="5">
        <v>5</v>
      </c>
      <c r="N45" s="5">
        <f t="shared" si="0"/>
        <v>541205</v>
      </c>
      <c r="O45" s="5">
        <v>541205</v>
      </c>
      <c r="P45" s="5">
        <v>1</v>
      </c>
      <c r="Q45" s="5">
        <v>7</v>
      </c>
      <c r="R45" s="5">
        <v>2</v>
      </c>
      <c r="S45" s="5">
        <v>0</v>
      </c>
      <c r="T45" s="5">
        <v>2</v>
      </c>
      <c r="U45" s="5">
        <f t="shared" si="1"/>
        <v>12</v>
      </c>
      <c r="V45" s="5">
        <f t="shared" si="2"/>
        <v>1</v>
      </c>
      <c r="W45" s="5" t="s">
        <v>772</v>
      </c>
    </row>
    <row r="46" spans="1:23" ht="47.25" x14ac:dyDescent="0.25">
      <c r="A46" s="11" t="s">
        <v>541</v>
      </c>
      <c r="B46" s="13" t="s">
        <v>180</v>
      </c>
      <c r="C46" s="17" t="s">
        <v>580</v>
      </c>
      <c r="D46" s="8">
        <v>8</v>
      </c>
      <c r="E46" s="8" t="s">
        <v>531</v>
      </c>
      <c r="F46" s="8">
        <v>1</v>
      </c>
      <c r="G46" s="8" t="s">
        <v>581</v>
      </c>
      <c r="H46" s="61" t="s">
        <v>438</v>
      </c>
      <c r="I46" s="62" t="s">
        <v>497</v>
      </c>
      <c r="J46" s="61" t="s">
        <v>180</v>
      </c>
      <c r="K46" s="61">
        <v>416</v>
      </c>
      <c r="L46" s="60">
        <v>1</v>
      </c>
      <c r="M46" s="5">
        <v>5</v>
      </c>
      <c r="N46" s="5">
        <f t="shared" si="0"/>
        <v>541605</v>
      </c>
      <c r="O46" s="5">
        <v>541605</v>
      </c>
      <c r="P46" s="5">
        <v>1</v>
      </c>
      <c r="Q46" s="5">
        <v>7</v>
      </c>
      <c r="R46" s="5">
        <v>1</v>
      </c>
      <c r="S46" s="5">
        <v>1</v>
      </c>
      <c r="T46" s="5">
        <v>2</v>
      </c>
      <c r="U46" s="5">
        <f t="shared" si="1"/>
        <v>12</v>
      </c>
      <c r="V46" s="5">
        <f t="shared" si="2"/>
        <v>1</v>
      </c>
      <c r="W46" s="5" t="s">
        <v>772</v>
      </c>
    </row>
    <row r="47" spans="1:23" ht="47.25" x14ac:dyDescent="0.25">
      <c r="A47" s="8" t="s">
        <v>549</v>
      </c>
      <c r="B47" s="8" t="s">
        <v>67</v>
      </c>
      <c r="C47" s="8" t="s">
        <v>600</v>
      </c>
      <c r="D47" s="8">
        <v>8</v>
      </c>
      <c r="E47" s="8" t="s">
        <v>531</v>
      </c>
      <c r="F47" s="8">
        <v>1</v>
      </c>
      <c r="G47" s="8" t="s">
        <v>601</v>
      </c>
      <c r="H47" s="61" t="s">
        <v>443</v>
      </c>
      <c r="I47" s="62" t="s">
        <v>465</v>
      </c>
      <c r="J47" s="61" t="s">
        <v>67</v>
      </c>
      <c r="K47" s="61">
        <v>204</v>
      </c>
      <c r="L47" s="60">
        <v>1</v>
      </c>
      <c r="M47" s="5">
        <v>9</v>
      </c>
      <c r="N47" s="5">
        <f t="shared" si="0"/>
        <v>520409</v>
      </c>
      <c r="O47" s="5">
        <v>520409</v>
      </c>
      <c r="P47" s="5">
        <v>7</v>
      </c>
      <c r="Q47" s="5">
        <v>0</v>
      </c>
      <c r="R47" s="5">
        <v>2</v>
      </c>
      <c r="S47" s="5">
        <v>0</v>
      </c>
      <c r="T47" s="5">
        <v>2</v>
      </c>
      <c r="U47" s="5">
        <f t="shared" si="1"/>
        <v>11</v>
      </c>
      <c r="V47" s="5">
        <f t="shared" si="2"/>
        <v>1</v>
      </c>
      <c r="W47" s="5" t="s">
        <v>772</v>
      </c>
    </row>
    <row r="48" spans="1:23" ht="31.5" x14ac:dyDescent="0.25">
      <c r="A48" s="8" t="s">
        <v>533</v>
      </c>
      <c r="B48" s="8" t="s">
        <v>215</v>
      </c>
      <c r="C48" s="8" t="s">
        <v>534</v>
      </c>
      <c r="D48" s="10">
        <v>8</v>
      </c>
      <c r="E48" s="8" t="s">
        <v>531</v>
      </c>
      <c r="F48" s="8">
        <v>1</v>
      </c>
      <c r="G48" s="8" t="s">
        <v>535</v>
      </c>
      <c r="H48" s="61" t="s">
        <v>440</v>
      </c>
      <c r="I48" s="62" t="s">
        <v>501</v>
      </c>
      <c r="J48" s="61" t="s">
        <v>215</v>
      </c>
      <c r="K48" s="61">
        <v>204</v>
      </c>
      <c r="L48" s="60">
        <v>1</v>
      </c>
      <c r="M48" s="5">
        <v>11</v>
      </c>
      <c r="N48" s="5">
        <f t="shared" si="0"/>
        <v>520411</v>
      </c>
      <c r="O48" s="5">
        <v>520411</v>
      </c>
      <c r="P48" s="5">
        <v>7</v>
      </c>
      <c r="Q48" s="5">
        <v>0</v>
      </c>
      <c r="R48" s="5">
        <v>2</v>
      </c>
      <c r="S48" s="5">
        <v>0</v>
      </c>
      <c r="T48" s="5">
        <v>2</v>
      </c>
      <c r="U48" s="5">
        <f t="shared" si="1"/>
        <v>11</v>
      </c>
      <c r="V48" s="5">
        <f t="shared" si="2"/>
        <v>1</v>
      </c>
      <c r="W48" s="5" t="s">
        <v>772</v>
      </c>
    </row>
    <row r="49" spans="1:23" ht="47.25" x14ac:dyDescent="0.25">
      <c r="A49" s="11" t="s">
        <v>541</v>
      </c>
      <c r="B49" s="8" t="s">
        <v>194</v>
      </c>
      <c r="C49" s="8" t="s">
        <v>574</v>
      </c>
      <c r="D49" s="8">
        <v>7</v>
      </c>
      <c r="E49" s="8" t="s">
        <v>531</v>
      </c>
      <c r="F49" s="8">
        <v>2</v>
      </c>
      <c r="G49" s="8" t="s">
        <v>575</v>
      </c>
      <c r="H49" s="61" t="s">
        <v>438</v>
      </c>
      <c r="I49" s="62" t="s">
        <v>464</v>
      </c>
      <c r="J49" s="61" t="s">
        <v>194</v>
      </c>
      <c r="K49" s="61">
        <v>325</v>
      </c>
      <c r="L49" s="60">
        <v>1</v>
      </c>
      <c r="M49" s="5">
        <v>23</v>
      </c>
      <c r="N49" s="5">
        <f t="shared" si="0"/>
        <v>532523</v>
      </c>
      <c r="O49" s="5">
        <v>532523</v>
      </c>
      <c r="P49" s="5">
        <v>1</v>
      </c>
      <c r="Q49" s="5">
        <v>7</v>
      </c>
      <c r="R49" s="5">
        <v>1</v>
      </c>
      <c r="S49" s="5">
        <v>0</v>
      </c>
      <c r="T49" s="5">
        <v>2</v>
      </c>
      <c r="U49" s="5">
        <f t="shared" si="1"/>
        <v>11</v>
      </c>
      <c r="V49" s="5">
        <f t="shared" si="2"/>
        <v>1</v>
      </c>
      <c r="W49" s="5" t="s">
        <v>772</v>
      </c>
    </row>
    <row r="50" spans="1:23" ht="47.25" x14ac:dyDescent="0.25">
      <c r="A50" s="8" t="s">
        <v>536</v>
      </c>
      <c r="B50" s="8" t="s">
        <v>22</v>
      </c>
      <c r="C50" s="8" t="s">
        <v>598</v>
      </c>
      <c r="D50" s="8">
        <v>7</v>
      </c>
      <c r="E50" s="8" t="s">
        <v>531</v>
      </c>
      <c r="F50" s="8">
        <v>2</v>
      </c>
      <c r="G50" s="8" t="s">
        <v>651</v>
      </c>
      <c r="H50" s="61" t="s">
        <v>445</v>
      </c>
      <c r="I50" s="62" t="s">
        <v>448</v>
      </c>
      <c r="J50" s="61" t="s">
        <v>22</v>
      </c>
      <c r="K50" s="61">
        <v>401</v>
      </c>
      <c r="L50" s="60">
        <v>1</v>
      </c>
      <c r="M50" s="5">
        <v>48</v>
      </c>
      <c r="N50" s="5">
        <f t="shared" si="0"/>
        <v>540148</v>
      </c>
      <c r="O50" s="5">
        <v>540148</v>
      </c>
      <c r="P50" s="5">
        <v>7</v>
      </c>
      <c r="Q50" s="5">
        <v>0</v>
      </c>
      <c r="R50" s="5">
        <v>2</v>
      </c>
      <c r="S50" s="5">
        <v>0</v>
      </c>
      <c r="T50" s="5">
        <v>2</v>
      </c>
      <c r="U50" s="5">
        <f t="shared" si="1"/>
        <v>11</v>
      </c>
      <c r="V50" s="5">
        <f t="shared" si="2"/>
        <v>1</v>
      </c>
      <c r="W50" s="5" t="s">
        <v>772</v>
      </c>
    </row>
    <row r="51" spans="1:23" ht="47.25" x14ac:dyDescent="0.25">
      <c r="A51" s="13" t="s">
        <v>552</v>
      </c>
      <c r="B51" s="8" t="s">
        <v>123</v>
      </c>
      <c r="C51" s="11" t="s">
        <v>669</v>
      </c>
      <c r="D51" s="8">
        <v>7</v>
      </c>
      <c r="E51" s="8" t="s">
        <v>531</v>
      </c>
      <c r="F51" s="8">
        <v>2</v>
      </c>
      <c r="G51" s="8" t="s">
        <v>683</v>
      </c>
      <c r="H51" s="61" t="s">
        <v>442</v>
      </c>
      <c r="I51" s="62" t="s">
        <v>485</v>
      </c>
      <c r="J51" s="61" t="s">
        <v>123</v>
      </c>
      <c r="K51" s="61">
        <v>407</v>
      </c>
      <c r="L51" s="60">
        <v>1</v>
      </c>
      <c r="M51" s="5">
        <v>12</v>
      </c>
      <c r="N51" s="5">
        <f t="shared" si="0"/>
        <v>540712</v>
      </c>
      <c r="O51" s="5">
        <v>540712</v>
      </c>
      <c r="P51" s="5">
        <v>1</v>
      </c>
      <c r="Q51" s="5">
        <v>7</v>
      </c>
      <c r="R51" s="5">
        <v>1</v>
      </c>
      <c r="S51" s="5">
        <v>0</v>
      </c>
      <c r="T51" s="5">
        <v>2</v>
      </c>
      <c r="U51" s="5">
        <f t="shared" si="1"/>
        <v>11</v>
      </c>
      <c r="V51" s="5">
        <f t="shared" si="2"/>
        <v>1</v>
      </c>
      <c r="W51" s="5" t="s">
        <v>772</v>
      </c>
    </row>
    <row r="52" spans="1:23" ht="47.25" x14ac:dyDescent="0.25">
      <c r="A52" s="11" t="s">
        <v>541</v>
      </c>
      <c r="B52" s="8" t="s">
        <v>186</v>
      </c>
      <c r="C52" s="8" t="s">
        <v>574</v>
      </c>
      <c r="D52" s="8">
        <v>7</v>
      </c>
      <c r="E52" s="8" t="s">
        <v>531</v>
      </c>
      <c r="F52" s="8">
        <v>2</v>
      </c>
      <c r="G52" s="8" t="s">
        <v>575</v>
      </c>
      <c r="H52" s="61" t="s">
        <v>438</v>
      </c>
      <c r="I52" s="62" t="s">
        <v>464</v>
      </c>
      <c r="J52" s="61" t="s">
        <v>186</v>
      </c>
      <c r="K52" s="61">
        <v>407</v>
      </c>
      <c r="L52" s="60">
        <v>1</v>
      </c>
      <c r="M52" s="5">
        <v>15</v>
      </c>
      <c r="N52" s="5">
        <f t="shared" si="0"/>
        <v>540715</v>
      </c>
      <c r="O52" s="5">
        <v>540715</v>
      </c>
      <c r="P52" s="5">
        <v>1</v>
      </c>
      <c r="Q52" s="5">
        <v>7</v>
      </c>
      <c r="R52" s="5">
        <v>1</v>
      </c>
      <c r="S52" s="5">
        <v>0</v>
      </c>
      <c r="T52" s="5">
        <v>2</v>
      </c>
      <c r="U52" s="5">
        <f t="shared" si="1"/>
        <v>11</v>
      </c>
      <c r="V52" s="5">
        <f t="shared" si="2"/>
        <v>1</v>
      </c>
      <c r="W52" s="5" t="s">
        <v>772</v>
      </c>
    </row>
    <row r="53" spans="1:23" ht="31.5" x14ac:dyDescent="0.25">
      <c r="A53" s="8" t="s">
        <v>533</v>
      </c>
      <c r="B53" s="8" t="s">
        <v>237</v>
      </c>
      <c r="C53" s="8" t="s">
        <v>534</v>
      </c>
      <c r="D53" s="10">
        <v>8</v>
      </c>
      <c r="E53" s="8" t="s">
        <v>531</v>
      </c>
      <c r="F53" s="8">
        <v>1</v>
      </c>
      <c r="G53" s="8" t="s">
        <v>535</v>
      </c>
      <c r="H53" s="61" t="s">
        <v>440</v>
      </c>
      <c r="I53" s="62" t="s">
        <v>501</v>
      </c>
      <c r="J53" s="61" t="s">
        <v>237</v>
      </c>
      <c r="K53" s="61">
        <v>412</v>
      </c>
      <c r="L53" s="60">
        <v>1</v>
      </c>
      <c r="M53" s="5">
        <v>3</v>
      </c>
      <c r="N53" s="5">
        <f t="shared" si="0"/>
        <v>541203</v>
      </c>
      <c r="O53" s="5">
        <v>541203</v>
      </c>
      <c r="P53" s="5">
        <v>0</v>
      </c>
      <c r="Q53" s="5">
        <v>7</v>
      </c>
      <c r="R53" s="5">
        <v>0</v>
      </c>
      <c r="S53" s="5">
        <v>1</v>
      </c>
      <c r="T53" s="5">
        <v>3</v>
      </c>
      <c r="U53" s="5">
        <f t="shared" si="1"/>
        <v>11</v>
      </c>
      <c r="V53" s="5">
        <f t="shared" si="2"/>
        <v>1</v>
      </c>
      <c r="W53" s="5" t="s">
        <v>772</v>
      </c>
    </row>
    <row r="54" spans="1:23" ht="47.25" x14ac:dyDescent="0.25">
      <c r="A54" s="8" t="s">
        <v>536</v>
      </c>
      <c r="B54" s="8" t="s">
        <v>10</v>
      </c>
      <c r="C54" s="8" t="s">
        <v>537</v>
      </c>
      <c r="D54" s="8">
        <v>7</v>
      </c>
      <c r="E54" s="8" t="s">
        <v>531</v>
      </c>
      <c r="F54" s="8">
        <v>2</v>
      </c>
      <c r="G54" s="8" t="s">
        <v>538</v>
      </c>
      <c r="H54" s="61" t="s">
        <v>445</v>
      </c>
      <c r="I54" s="62" t="s">
        <v>446</v>
      </c>
      <c r="J54" s="61" t="s">
        <v>10</v>
      </c>
      <c r="K54" s="61">
        <v>412</v>
      </c>
      <c r="L54" s="60">
        <v>1</v>
      </c>
      <c r="M54" s="5">
        <v>9</v>
      </c>
      <c r="N54" s="5">
        <f t="shared" si="0"/>
        <v>541209</v>
      </c>
      <c r="O54" s="5">
        <v>541209</v>
      </c>
      <c r="P54" s="5">
        <v>3</v>
      </c>
      <c r="Q54" s="5">
        <v>7</v>
      </c>
      <c r="R54" s="5">
        <v>1</v>
      </c>
      <c r="S54" s="5">
        <v>0</v>
      </c>
      <c r="T54" s="5">
        <v>0</v>
      </c>
      <c r="U54" s="5">
        <f t="shared" si="1"/>
        <v>11</v>
      </c>
      <c r="V54" s="5">
        <f t="shared" si="2"/>
        <v>1</v>
      </c>
      <c r="W54" s="5" t="s">
        <v>772</v>
      </c>
    </row>
    <row r="55" spans="1:23" ht="31.5" x14ac:dyDescent="0.25">
      <c r="A55" s="8" t="s">
        <v>533</v>
      </c>
      <c r="B55" s="8" t="s">
        <v>273</v>
      </c>
      <c r="C55" s="8" t="s">
        <v>539</v>
      </c>
      <c r="D55" s="8">
        <v>8</v>
      </c>
      <c r="E55" s="8" t="s">
        <v>531</v>
      </c>
      <c r="F55" s="8">
        <v>1</v>
      </c>
      <c r="G55" s="8" t="s">
        <v>618</v>
      </c>
      <c r="H55" s="61" t="s">
        <v>440</v>
      </c>
      <c r="I55" s="62" t="s">
        <v>503</v>
      </c>
      <c r="J55" s="61" t="s">
        <v>273</v>
      </c>
      <c r="K55" s="61">
        <v>206</v>
      </c>
      <c r="L55" s="60">
        <v>1</v>
      </c>
      <c r="M55" s="5">
        <v>5</v>
      </c>
      <c r="N55" s="5">
        <f t="shared" si="0"/>
        <v>520605</v>
      </c>
      <c r="O55" s="5">
        <v>520605</v>
      </c>
      <c r="P55" s="5">
        <v>4</v>
      </c>
      <c r="Q55" s="5">
        <v>7</v>
      </c>
      <c r="R55" s="5">
        <v>0</v>
      </c>
      <c r="S55" s="5">
        <v>0</v>
      </c>
      <c r="T55" s="5">
        <v>0</v>
      </c>
      <c r="U55" s="5">
        <f t="shared" si="1"/>
        <v>11</v>
      </c>
      <c r="V55" s="5">
        <f t="shared" si="2"/>
        <v>2</v>
      </c>
      <c r="W55" s="5" t="s">
        <v>772</v>
      </c>
    </row>
    <row r="56" spans="1:23" ht="31.5" x14ac:dyDescent="0.25">
      <c r="A56" s="8" t="s">
        <v>533</v>
      </c>
      <c r="B56" s="18" t="s">
        <v>246</v>
      </c>
      <c r="C56" s="8" t="s">
        <v>534</v>
      </c>
      <c r="D56" s="10">
        <v>7</v>
      </c>
      <c r="E56" s="8" t="s">
        <v>531</v>
      </c>
      <c r="F56" s="8">
        <v>2</v>
      </c>
      <c r="G56" s="8" t="s">
        <v>535</v>
      </c>
      <c r="H56" s="61" t="s">
        <v>440</v>
      </c>
      <c r="I56" s="62" t="s">
        <v>501</v>
      </c>
      <c r="J56" s="61" t="s">
        <v>246</v>
      </c>
      <c r="K56" s="61">
        <v>201</v>
      </c>
      <c r="L56" s="60">
        <v>1</v>
      </c>
      <c r="M56" s="5">
        <v>6</v>
      </c>
      <c r="N56" s="5">
        <f t="shared" si="0"/>
        <v>520106</v>
      </c>
      <c r="O56" s="5">
        <v>520106</v>
      </c>
      <c r="P56" s="5">
        <v>1</v>
      </c>
      <c r="Q56" s="5">
        <v>7</v>
      </c>
      <c r="R56" s="5">
        <v>0</v>
      </c>
      <c r="S56" s="5">
        <v>0</v>
      </c>
      <c r="T56" s="5">
        <v>2</v>
      </c>
      <c r="U56" s="5">
        <f t="shared" si="1"/>
        <v>10</v>
      </c>
      <c r="V56" s="5">
        <f t="shared" si="2"/>
        <v>1</v>
      </c>
      <c r="W56" s="5" t="s">
        <v>772</v>
      </c>
    </row>
    <row r="57" spans="1:23" ht="47.25" x14ac:dyDescent="0.25">
      <c r="A57" s="8" t="s">
        <v>549</v>
      </c>
      <c r="B57" s="18" t="s">
        <v>75</v>
      </c>
      <c r="C57" s="8" t="s">
        <v>560</v>
      </c>
      <c r="D57" s="8"/>
      <c r="E57" s="8" t="s">
        <v>564</v>
      </c>
      <c r="F57" s="8"/>
      <c r="G57" s="8"/>
      <c r="H57" s="61" t="s">
        <v>443</v>
      </c>
      <c r="I57" s="62" t="s">
        <v>450</v>
      </c>
      <c r="J57" s="61" t="s">
        <v>75</v>
      </c>
      <c r="K57" s="61">
        <v>208</v>
      </c>
      <c r="L57" s="60">
        <v>1</v>
      </c>
      <c r="M57" s="5">
        <v>8</v>
      </c>
      <c r="N57" s="5">
        <f t="shared" si="0"/>
        <v>520808</v>
      </c>
      <c r="O57" s="5">
        <v>520808</v>
      </c>
      <c r="P57" s="5">
        <v>3</v>
      </c>
      <c r="Q57" s="5">
        <v>7</v>
      </c>
      <c r="R57" s="5">
        <v>0</v>
      </c>
      <c r="S57" s="5">
        <v>0</v>
      </c>
      <c r="T57" s="5">
        <v>0</v>
      </c>
      <c r="U57" s="5">
        <f t="shared" si="1"/>
        <v>10</v>
      </c>
      <c r="V57" s="5">
        <f t="shared" si="2"/>
        <v>1</v>
      </c>
      <c r="W57" s="5" t="s">
        <v>772</v>
      </c>
    </row>
    <row r="58" spans="1:23" ht="47.25" x14ac:dyDescent="0.25">
      <c r="A58" s="8" t="s">
        <v>549</v>
      </c>
      <c r="B58" s="18" t="s">
        <v>70</v>
      </c>
      <c r="C58" s="8" t="s">
        <v>600</v>
      </c>
      <c r="D58" s="8">
        <v>7</v>
      </c>
      <c r="E58" s="8" t="s">
        <v>531</v>
      </c>
      <c r="F58" s="8">
        <v>2</v>
      </c>
      <c r="G58" s="8" t="s">
        <v>632</v>
      </c>
      <c r="H58" s="61" t="s">
        <v>443</v>
      </c>
      <c r="I58" s="62" t="s">
        <v>465</v>
      </c>
      <c r="J58" s="61" t="s">
        <v>70</v>
      </c>
      <c r="K58" s="61">
        <v>324</v>
      </c>
      <c r="L58" s="60">
        <v>1</v>
      </c>
      <c r="M58" s="5">
        <v>2</v>
      </c>
      <c r="N58" s="5">
        <f t="shared" si="0"/>
        <v>532402</v>
      </c>
      <c r="O58" s="5">
        <v>532402</v>
      </c>
      <c r="P58" s="5">
        <v>1</v>
      </c>
      <c r="Q58" s="5">
        <v>7</v>
      </c>
      <c r="R58" s="5">
        <v>0</v>
      </c>
      <c r="S58" s="5">
        <v>0</v>
      </c>
      <c r="T58" s="5">
        <v>2</v>
      </c>
      <c r="U58" s="5">
        <f t="shared" si="1"/>
        <v>10</v>
      </c>
      <c r="V58" s="5">
        <f t="shared" si="2"/>
        <v>1</v>
      </c>
      <c r="W58" s="5" t="s">
        <v>772</v>
      </c>
    </row>
    <row r="59" spans="1:23" ht="31.5" x14ac:dyDescent="0.25">
      <c r="A59" s="8" t="s">
        <v>533</v>
      </c>
      <c r="B59" s="8" t="s">
        <v>201</v>
      </c>
      <c r="C59" s="8" t="s">
        <v>534</v>
      </c>
      <c r="D59" s="10">
        <v>6</v>
      </c>
      <c r="E59" s="8" t="s">
        <v>531</v>
      </c>
      <c r="F59" s="9">
        <v>3</v>
      </c>
      <c r="G59" s="8" t="s">
        <v>535</v>
      </c>
      <c r="H59" s="61" t="s">
        <v>440</v>
      </c>
      <c r="I59" s="62" t="s">
        <v>501</v>
      </c>
      <c r="J59" s="61" t="s">
        <v>201</v>
      </c>
      <c r="K59" s="61">
        <v>324</v>
      </c>
      <c r="L59" s="60">
        <v>1</v>
      </c>
      <c r="M59" s="5">
        <v>6</v>
      </c>
      <c r="N59" s="5">
        <f t="shared" si="0"/>
        <v>532406</v>
      </c>
      <c r="O59" s="5">
        <v>532406</v>
      </c>
      <c r="P59" s="5">
        <v>1</v>
      </c>
      <c r="Q59" s="5">
        <v>7</v>
      </c>
      <c r="R59" s="5">
        <v>0</v>
      </c>
      <c r="S59" s="5">
        <v>0</v>
      </c>
      <c r="T59" s="5">
        <v>2</v>
      </c>
      <c r="U59" s="5">
        <f t="shared" si="1"/>
        <v>10</v>
      </c>
      <c r="V59" s="5">
        <f t="shared" si="2"/>
        <v>1</v>
      </c>
      <c r="W59" s="5" t="s">
        <v>772</v>
      </c>
    </row>
    <row r="60" spans="1:23" ht="31.5" x14ac:dyDescent="0.25">
      <c r="A60" s="8" t="s">
        <v>533</v>
      </c>
      <c r="B60" s="8" t="s">
        <v>247</v>
      </c>
      <c r="C60" s="8" t="s">
        <v>534</v>
      </c>
      <c r="D60" s="10">
        <v>6</v>
      </c>
      <c r="E60" s="8" t="s">
        <v>531</v>
      </c>
      <c r="F60" s="9">
        <v>3</v>
      </c>
      <c r="G60" s="8" t="s">
        <v>535</v>
      </c>
      <c r="H60" s="61" t="s">
        <v>440</v>
      </c>
      <c r="I60" s="62" t="s">
        <v>501</v>
      </c>
      <c r="J60" s="61" t="s">
        <v>247</v>
      </c>
      <c r="K60" s="61">
        <v>401</v>
      </c>
      <c r="L60" s="60">
        <v>1</v>
      </c>
      <c r="M60" s="5">
        <v>12</v>
      </c>
      <c r="N60" s="5">
        <f t="shared" si="0"/>
        <v>540112</v>
      </c>
      <c r="O60" s="5">
        <v>540112</v>
      </c>
      <c r="P60" s="5">
        <v>1</v>
      </c>
      <c r="Q60" s="5">
        <v>7</v>
      </c>
      <c r="R60" s="5">
        <v>2</v>
      </c>
      <c r="S60" s="5">
        <v>0</v>
      </c>
      <c r="T60" s="5">
        <v>0</v>
      </c>
      <c r="U60" s="5">
        <f t="shared" si="1"/>
        <v>10</v>
      </c>
      <c r="V60" s="5">
        <f t="shared" si="2"/>
        <v>1</v>
      </c>
      <c r="W60" s="5" t="s">
        <v>772</v>
      </c>
    </row>
    <row r="61" spans="1:23" ht="47.25" x14ac:dyDescent="0.25">
      <c r="A61" s="13" t="s">
        <v>567</v>
      </c>
      <c r="B61" s="8" t="s">
        <v>52</v>
      </c>
      <c r="C61" s="8" t="s">
        <v>608</v>
      </c>
      <c r="D61" s="8">
        <v>6</v>
      </c>
      <c r="E61" s="8" t="s">
        <v>531</v>
      </c>
      <c r="F61" s="9">
        <v>3</v>
      </c>
      <c r="G61" s="8" t="s">
        <v>646</v>
      </c>
      <c r="H61" s="61" t="s">
        <v>444</v>
      </c>
      <c r="I61" s="62" t="s">
        <v>472</v>
      </c>
      <c r="J61" s="61" t="s">
        <v>52</v>
      </c>
      <c r="K61" s="61">
        <v>401</v>
      </c>
      <c r="L61" s="60">
        <v>1</v>
      </c>
      <c r="M61" s="5">
        <v>17</v>
      </c>
      <c r="N61" s="5">
        <f t="shared" si="0"/>
        <v>540117</v>
      </c>
      <c r="O61" s="5">
        <v>540117</v>
      </c>
      <c r="P61" s="5">
        <v>1</v>
      </c>
      <c r="Q61" s="5">
        <v>7</v>
      </c>
      <c r="R61" s="5">
        <v>2</v>
      </c>
      <c r="S61" s="5">
        <v>0</v>
      </c>
      <c r="T61" s="5">
        <v>0</v>
      </c>
      <c r="U61" s="5">
        <f t="shared" si="1"/>
        <v>10</v>
      </c>
      <c r="V61" s="5">
        <f t="shared" si="2"/>
        <v>1</v>
      </c>
      <c r="W61" s="5" t="s">
        <v>772</v>
      </c>
    </row>
    <row r="62" spans="1:23" ht="31.5" x14ac:dyDescent="0.25">
      <c r="A62" s="8" t="s">
        <v>533</v>
      </c>
      <c r="B62" s="8" t="s">
        <v>222</v>
      </c>
      <c r="C62" s="8" t="s">
        <v>534</v>
      </c>
      <c r="D62" s="10">
        <v>7</v>
      </c>
      <c r="E62" s="8" t="s">
        <v>531</v>
      </c>
      <c r="F62" s="8">
        <v>2</v>
      </c>
      <c r="G62" s="8" t="s">
        <v>535</v>
      </c>
      <c r="H62" s="61" t="s">
        <v>440</v>
      </c>
      <c r="I62" s="62" t="s">
        <v>501</v>
      </c>
      <c r="J62" s="61" t="s">
        <v>222</v>
      </c>
      <c r="K62" s="61">
        <v>401</v>
      </c>
      <c r="L62" s="60">
        <v>1</v>
      </c>
      <c r="M62" s="5">
        <v>37</v>
      </c>
      <c r="N62" s="5">
        <f t="shared" si="0"/>
        <v>540137</v>
      </c>
      <c r="O62" s="5">
        <v>540137</v>
      </c>
      <c r="P62" s="5">
        <v>1</v>
      </c>
      <c r="Q62" s="5">
        <v>7</v>
      </c>
      <c r="R62" s="5">
        <v>0</v>
      </c>
      <c r="S62" s="5">
        <v>0</v>
      </c>
      <c r="T62" s="5">
        <v>2</v>
      </c>
      <c r="U62" s="5">
        <f t="shared" si="1"/>
        <v>10</v>
      </c>
      <c r="V62" s="5">
        <f t="shared" si="2"/>
        <v>1</v>
      </c>
      <c r="W62" s="5" t="s">
        <v>772</v>
      </c>
    </row>
    <row r="63" spans="1:23" ht="47.25" x14ac:dyDescent="0.25">
      <c r="A63" s="8" t="s">
        <v>529</v>
      </c>
      <c r="B63" s="8" t="s">
        <v>153</v>
      </c>
      <c r="C63" s="8" t="s">
        <v>623</v>
      </c>
      <c r="D63" s="20"/>
      <c r="E63" s="8" t="s">
        <v>624</v>
      </c>
      <c r="F63" s="8"/>
      <c r="G63" s="13"/>
      <c r="H63" s="61" t="s">
        <v>441</v>
      </c>
      <c r="I63" s="62" t="s">
        <v>453</v>
      </c>
      <c r="J63" s="61" t="s">
        <v>153</v>
      </c>
      <c r="K63" s="61">
        <v>401</v>
      </c>
      <c r="L63" s="60">
        <v>1</v>
      </c>
      <c r="M63" s="5">
        <v>45</v>
      </c>
      <c r="N63" s="5">
        <f t="shared" si="0"/>
        <v>540145</v>
      </c>
      <c r="O63" s="5">
        <v>540145</v>
      </c>
      <c r="P63" s="5">
        <v>1</v>
      </c>
      <c r="Q63" s="5">
        <v>7</v>
      </c>
      <c r="R63" s="5">
        <v>0</v>
      </c>
      <c r="S63" s="5">
        <v>0</v>
      </c>
      <c r="T63" s="5">
        <v>2</v>
      </c>
      <c r="U63" s="5">
        <f t="shared" si="1"/>
        <v>10</v>
      </c>
      <c r="V63" s="5">
        <f t="shared" si="2"/>
        <v>1</v>
      </c>
      <c r="W63" s="5" t="s">
        <v>772</v>
      </c>
    </row>
    <row r="64" spans="1:23" ht="47.25" x14ac:dyDescent="0.25">
      <c r="A64" s="8" t="s">
        <v>552</v>
      </c>
      <c r="B64" s="8" t="s">
        <v>100</v>
      </c>
      <c r="C64" s="8" t="s">
        <v>558</v>
      </c>
      <c r="D64" s="10">
        <v>6</v>
      </c>
      <c r="E64" s="8" t="s">
        <v>531</v>
      </c>
      <c r="F64" s="9">
        <v>3</v>
      </c>
      <c r="G64" s="8" t="s">
        <v>573</v>
      </c>
      <c r="H64" s="61" t="s">
        <v>442</v>
      </c>
      <c r="I64" s="62" t="s">
        <v>452</v>
      </c>
      <c r="J64" s="61" t="s">
        <v>100</v>
      </c>
      <c r="K64" s="61">
        <v>406</v>
      </c>
      <c r="L64" s="60">
        <v>1</v>
      </c>
      <c r="M64" s="5">
        <v>3</v>
      </c>
      <c r="N64" s="5">
        <f t="shared" si="0"/>
        <v>540603</v>
      </c>
      <c r="O64" s="5">
        <v>540603</v>
      </c>
      <c r="P64" s="5">
        <v>1</v>
      </c>
      <c r="Q64" s="5">
        <v>7</v>
      </c>
      <c r="R64" s="5">
        <v>0</v>
      </c>
      <c r="S64" s="5">
        <v>0</v>
      </c>
      <c r="T64" s="5">
        <v>2</v>
      </c>
      <c r="U64" s="5">
        <f t="shared" si="1"/>
        <v>10</v>
      </c>
      <c r="V64" s="5">
        <f t="shared" si="2"/>
        <v>1</v>
      </c>
      <c r="W64" s="5" t="s">
        <v>772</v>
      </c>
    </row>
    <row r="65" spans="1:23" ht="47.25" x14ac:dyDescent="0.25">
      <c r="A65" s="8" t="s">
        <v>552</v>
      </c>
      <c r="B65" s="8" t="s">
        <v>107</v>
      </c>
      <c r="C65" s="8" t="s">
        <v>558</v>
      </c>
      <c r="D65" s="10">
        <v>7</v>
      </c>
      <c r="E65" s="8" t="s">
        <v>531</v>
      </c>
      <c r="F65" s="8">
        <v>2</v>
      </c>
      <c r="G65" s="8" t="s">
        <v>559</v>
      </c>
      <c r="H65" s="61" t="s">
        <v>442</v>
      </c>
      <c r="I65" s="62" t="s">
        <v>452</v>
      </c>
      <c r="J65" s="61" t="s">
        <v>107</v>
      </c>
      <c r="K65" s="61">
        <v>413</v>
      </c>
      <c r="L65" s="60">
        <v>1</v>
      </c>
      <c r="M65" s="5">
        <v>4</v>
      </c>
      <c r="N65" s="5">
        <f t="shared" si="0"/>
        <v>541304</v>
      </c>
      <c r="O65" s="5">
        <v>541304</v>
      </c>
      <c r="P65" s="5">
        <v>3</v>
      </c>
      <c r="Q65" s="5">
        <v>7</v>
      </c>
      <c r="R65" s="5">
        <v>0</v>
      </c>
      <c r="S65" s="5">
        <v>0</v>
      </c>
      <c r="T65" s="5">
        <v>0</v>
      </c>
      <c r="U65" s="5">
        <f t="shared" si="1"/>
        <v>10</v>
      </c>
      <c r="V65" s="5">
        <f t="shared" si="2"/>
        <v>1</v>
      </c>
      <c r="W65" s="5" t="s">
        <v>772</v>
      </c>
    </row>
    <row r="66" spans="1:23" ht="47.25" x14ac:dyDescent="0.25">
      <c r="A66" s="8" t="s">
        <v>536</v>
      </c>
      <c r="B66" s="8" t="s">
        <v>20</v>
      </c>
      <c r="C66" s="8" t="s">
        <v>598</v>
      </c>
      <c r="D66" s="8">
        <v>7</v>
      </c>
      <c r="E66" s="8" t="s">
        <v>531</v>
      </c>
      <c r="F66" s="8">
        <v>2</v>
      </c>
      <c r="G66" s="8" t="s">
        <v>651</v>
      </c>
      <c r="H66" s="61" t="s">
        <v>445</v>
      </c>
      <c r="I66" s="62" t="s">
        <v>448</v>
      </c>
      <c r="J66" s="61" t="s">
        <v>20</v>
      </c>
      <c r="K66" s="61">
        <v>201</v>
      </c>
      <c r="L66" s="60">
        <v>1</v>
      </c>
      <c r="M66" s="5">
        <v>4</v>
      </c>
      <c r="N66" s="5">
        <f t="shared" ref="N66:N129" si="3">500000+K66*100+M66</f>
        <v>520104</v>
      </c>
      <c r="O66" s="5">
        <v>520104</v>
      </c>
      <c r="P66" s="5">
        <v>1</v>
      </c>
      <c r="Q66" s="5">
        <v>7</v>
      </c>
      <c r="R66" s="5">
        <v>1</v>
      </c>
      <c r="S66" s="5">
        <v>0</v>
      </c>
      <c r="T66" s="5">
        <v>0</v>
      </c>
      <c r="U66" s="5">
        <f t="shared" ref="U66:U129" si="4">P66+Q66+R66+S66+T66</f>
        <v>9</v>
      </c>
      <c r="V66" s="5">
        <f t="shared" ref="V66:V129" si="5">IF(P66&gt;3,1,0)+IF(Q66&gt;3,1,0)+IF(R66&gt;3,1,0)+IF(S66&gt;3,1,0)+IF(T66&gt;3,1,0)</f>
        <v>1</v>
      </c>
      <c r="W66" s="5" t="s">
        <v>772</v>
      </c>
    </row>
    <row r="67" spans="1:23" ht="31.5" x14ac:dyDescent="0.25">
      <c r="A67" s="8" t="s">
        <v>533</v>
      </c>
      <c r="B67" s="8" t="s">
        <v>221</v>
      </c>
      <c r="C67" s="8" t="s">
        <v>534</v>
      </c>
      <c r="D67" s="10">
        <v>8</v>
      </c>
      <c r="E67" s="8" t="s">
        <v>531</v>
      </c>
      <c r="F67" s="8">
        <v>1</v>
      </c>
      <c r="G67" s="8" t="s">
        <v>535</v>
      </c>
      <c r="H67" s="61" t="s">
        <v>440</v>
      </c>
      <c r="I67" s="62" t="s">
        <v>501</v>
      </c>
      <c r="J67" s="61" t="s">
        <v>221</v>
      </c>
      <c r="K67" s="61">
        <v>201</v>
      </c>
      <c r="L67" s="60">
        <v>1</v>
      </c>
      <c r="M67" s="5">
        <v>5</v>
      </c>
      <c r="N67" s="5">
        <f t="shared" si="3"/>
        <v>520105</v>
      </c>
      <c r="O67" s="5">
        <v>520105</v>
      </c>
      <c r="P67" s="5">
        <v>1</v>
      </c>
      <c r="Q67" s="5">
        <v>7</v>
      </c>
      <c r="R67" s="5">
        <v>1</v>
      </c>
      <c r="S67" s="5">
        <v>0</v>
      </c>
      <c r="T67" s="5">
        <v>0</v>
      </c>
      <c r="U67" s="5">
        <f t="shared" si="4"/>
        <v>9</v>
      </c>
      <c r="V67" s="5">
        <f t="shared" si="5"/>
        <v>1</v>
      </c>
      <c r="W67" s="5" t="s">
        <v>772</v>
      </c>
    </row>
    <row r="68" spans="1:23" ht="47.25" x14ac:dyDescent="0.25">
      <c r="A68" s="13" t="s">
        <v>567</v>
      </c>
      <c r="B68" s="8" t="s">
        <v>47</v>
      </c>
      <c r="C68" s="8" t="s">
        <v>608</v>
      </c>
      <c r="D68" s="8">
        <v>6</v>
      </c>
      <c r="E68" s="8" t="s">
        <v>531</v>
      </c>
      <c r="F68" s="9">
        <v>3</v>
      </c>
      <c r="G68" s="8" t="s">
        <v>645</v>
      </c>
      <c r="H68" s="61" t="s">
        <v>444</v>
      </c>
      <c r="I68" s="62" t="s">
        <v>472</v>
      </c>
      <c r="J68" s="61" t="s">
        <v>47</v>
      </c>
      <c r="K68" s="61">
        <v>203</v>
      </c>
      <c r="L68" s="60">
        <v>1</v>
      </c>
      <c r="M68" s="5">
        <v>2</v>
      </c>
      <c r="N68" s="5">
        <f t="shared" si="3"/>
        <v>520302</v>
      </c>
      <c r="O68" s="5">
        <v>520302</v>
      </c>
      <c r="P68" s="5">
        <v>0</v>
      </c>
      <c r="Q68" s="5">
        <v>7</v>
      </c>
      <c r="R68" s="5">
        <v>0</v>
      </c>
      <c r="S68" s="5">
        <v>0</v>
      </c>
      <c r="T68" s="5">
        <v>2</v>
      </c>
      <c r="U68" s="5">
        <f t="shared" si="4"/>
        <v>9</v>
      </c>
      <c r="V68" s="5">
        <f t="shared" si="5"/>
        <v>1</v>
      </c>
      <c r="W68" s="5" t="s">
        <v>772</v>
      </c>
    </row>
    <row r="69" spans="1:23" ht="47.25" x14ac:dyDescent="0.25">
      <c r="A69" s="13" t="s">
        <v>552</v>
      </c>
      <c r="B69" s="8" t="s">
        <v>133</v>
      </c>
      <c r="C69" s="17" t="s">
        <v>585</v>
      </c>
      <c r="D69" s="8">
        <v>7</v>
      </c>
      <c r="E69" s="8" t="s">
        <v>531</v>
      </c>
      <c r="F69" s="8">
        <v>2</v>
      </c>
      <c r="G69" s="8" t="s">
        <v>586</v>
      </c>
      <c r="H69" s="61" t="s">
        <v>442</v>
      </c>
      <c r="I69" s="62" t="s">
        <v>490</v>
      </c>
      <c r="J69" s="61" t="s">
        <v>133</v>
      </c>
      <c r="K69" s="61">
        <v>206</v>
      </c>
      <c r="L69" s="60">
        <v>1</v>
      </c>
      <c r="M69" s="5">
        <v>3</v>
      </c>
      <c r="N69" s="5">
        <f t="shared" si="3"/>
        <v>520603</v>
      </c>
      <c r="O69" s="5">
        <v>520603</v>
      </c>
      <c r="P69" s="5">
        <v>1</v>
      </c>
      <c r="Q69" s="5">
        <v>7</v>
      </c>
      <c r="R69" s="5">
        <v>1</v>
      </c>
      <c r="S69" s="5">
        <v>0</v>
      </c>
      <c r="T69" s="5">
        <v>0</v>
      </c>
      <c r="U69" s="5">
        <f t="shared" si="4"/>
        <v>9</v>
      </c>
      <c r="V69" s="5">
        <f t="shared" si="5"/>
        <v>1</v>
      </c>
      <c r="W69" s="5" t="s">
        <v>772</v>
      </c>
    </row>
    <row r="70" spans="1:23" ht="31.5" x14ac:dyDescent="0.25">
      <c r="A70" s="8" t="s">
        <v>533</v>
      </c>
      <c r="B70" s="12" t="s">
        <v>254</v>
      </c>
      <c r="C70" s="8" t="s">
        <v>544</v>
      </c>
      <c r="D70" s="10">
        <v>6</v>
      </c>
      <c r="E70" s="8" t="s">
        <v>531</v>
      </c>
      <c r="F70" s="9">
        <v>3</v>
      </c>
      <c r="G70" s="8" t="s">
        <v>545</v>
      </c>
      <c r="H70" s="61" t="s">
        <v>440</v>
      </c>
      <c r="I70" s="62" t="s">
        <v>502</v>
      </c>
      <c r="J70" s="61" t="s">
        <v>254</v>
      </c>
      <c r="K70" s="61">
        <v>206</v>
      </c>
      <c r="L70" s="60">
        <v>1</v>
      </c>
      <c r="M70" s="5">
        <v>6</v>
      </c>
      <c r="N70" s="5">
        <f t="shared" si="3"/>
        <v>520606</v>
      </c>
      <c r="O70" s="5">
        <v>520606</v>
      </c>
      <c r="P70" s="5">
        <v>1</v>
      </c>
      <c r="Q70" s="5">
        <v>7</v>
      </c>
      <c r="R70" s="5">
        <v>1</v>
      </c>
      <c r="S70" s="5">
        <v>0</v>
      </c>
      <c r="T70" s="5">
        <v>0</v>
      </c>
      <c r="U70" s="5">
        <f t="shared" si="4"/>
        <v>9</v>
      </c>
      <c r="V70" s="5">
        <f t="shared" si="5"/>
        <v>1</v>
      </c>
      <c r="W70" s="5" t="s">
        <v>772</v>
      </c>
    </row>
    <row r="71" spans="1:23" ht="47.25" x14ac:dyDescent="0.25">
      <c r="A71" s="11" t="s">
        <v>541</v>
      </c>
      <c r="B71" s="8" t="s">
        <v>167</v>
      </c>
      <c r="C71" s="8" t="s">
        <v>542</v>
      </c>
      <c r="D71" s="10">
        <v>7</v>
      </c>
      <c r="E71" s="8" t="s">
        <v>531</v>
      </c>
      <c r="F71" s="8">
        <v>2</v>
      </c>
      <c r="G71" s="8" t="s">
        <v>543</v>
      </c>
      <c r="H71" s="61" t="s">
        <v>438</v>
      </c>
      <c r="I71" s="62" t="s">
        <v>463</v>
      </c>
      <c r="J71" s="61" t="s">
        <v>167</v>
      </c>
      <c r="K71" s="61">
        <v>400</v>
      </c>
      <c r="L71" s="60">
        <v>1</v>
      </c>
      <c r="M71" s="5">
        <v>3</v>
      </c>
      <c r="N71" s="5">
        <f t="shared" si="3"/>
        <v>540003</v>
      </c>
      <c r="O71" s="5">
        <v>540003</v>
      </c>
      <c r="P71" s="5">
        <v>0</v>
      </c>
      <c r="Q71" s="5">
        <v>7</v>
      </c>
      <c r="R71" s="5">
        <v>2</v>
      </c>
      <c r="S71" s="5">
        <v>0</v>
      </c>
      <c r="T71" s="5">
        <v>0</v>
      </c>
      <c r="U71" s="5">
        <f t="shared" si="4"/>
        <v>9</v>
      </c>
      <c r="V71" s="5">
        <f t="shared" si="5"/>
        <v>1</v>
      </c>
      <c r="W71" s="5" t="s">
        <v>772</v>
      </c>
    </row>
    <row r="72" spans="1:23" ht="47.25" x14ac:dyDescent="0.25">
      <c r="A72" s="8" t="s">
        <v>552</v>
      </c>
      <c r="B72" s="8" t="s">
        <v>104</v>
      </c>
      <c r="C72" s="8" t="s">
        <v>558</v>
      </c>
      <c r="D72" s="10">
        <v>8</v>
      </c>
      <c r="E72" s="8" t="s">
        <v>531</v>
      </c>
      <c r="F72" s="8">
        <v>1</v>
      </c>
      <c r="G72" s="8" t="s">
        <v>559</v>
      </c>
      <c r="H72" s="61" t="s">
        <v>442</v>
      </c>
      <c r="I72" s="62" t="s">
        <v>452</v>
      </c>
      <c r="J72" s="61" t="s">
        <v>104</v>
      </c>
      <c r="K72" s="61">
        <v>401</v>
      </c>
      <c r="L72" s="60">
        <v>1</v>
      </c>
      <c r="M72" s="5">
        <v>2</v>
      </c>
      <c r="N72" s="5">
        <f t="shared" si="3"/>
        <v>540102</v>
      </c>
      <c r="O72" s="5">
        <v>540102</v>
      </c>
      <c r="P72" s="5">
        <v>0</v>
      </c>
      <c r="Q72" s="5">
        <v>7</v>
      </c>
      <c r="R72" s="5">
        <v>0</v>
      </c>
      <c r="S72" s="5">
        <v>0</v>
      </c>
      <c r="T72" s="5">
        <v>2</v>
      </c>
      <c r="U72" s="5">
        <f t="shared" si="4"/>
        <v>9</v>
      </c>
      <c r="V72" s="5">
        <f t="shared" si="5"/>
        <v>1</v>
      </c>
      <c r="W72" s="5" t="s">
        <v>772</v>
      </c>
    </row>
    <row r="73" spans="1:23" ht="47.25" x14ac:dyDescent="0.25">
      <c r="A73" s="13" t="s">
        <v>552</v>
      </c>
      <c r="B73" s="8" t="s">
        <v>94</v>
      </c>
      <c r="C73" s="8" t="s">
        <v>612</v>
      </c>
      <c r="D73" s="10">
        <v>8</v>
      </c>
      <c r="E73" s="8" t="s">
        <v>531</v>
      </c>
      <c r="F73" s="8">
        <v>1</v>
      </c>
      <c r="G73" s="8" t="s">
        <v>613</v>
      </c>
      <c r="H73" s="61" t="s">
        <v>442</v>
      </c>
      <c r="I73" s="62" t="s">
        <v>482</v>
      </c>
      <c r="J73" s="61" t="s">
        <v>94</v>
      </c>
      <c r="K73" s="61">
        <v>401</v>
      </c>
      <c r="L73" s="60">
        <v>1</v>
      </c>
      <c r="M73" s="5">
        <v>19</v>
      </c>
      <c r="N73" s="5">
        <f t="shared" si="3"/>
        <v>540119</v>
      </c>
      <c r="O73" s="5">
        <v>540119</v>
      </c>
      <c r="P73" s="5">
        <v>1</v>
      </c>
      <c r="Q73" s="5">
        <v>7</v>
      </c>
      <c r="R73" s="5">
        <v>1</v>
      </c>
      <c r="S73" s="5">
        <v>0</v>
      </c>
      <c r="T73" s="5">
        <v>0</v>
      </c>
      <c r="U73" s="5">
        <f t="shared" si="4"/>
        <v>9</v>
      </c>
      <c r="V73" s="5">
        <f t="shared" si="5"/>
        <v>1</v>
      </c>
      <c r="W73" s="5" t="s">
        <v>772</v>
      </c>
    </row>
    <row r="74" spans="1:23" ht="47.25" x14ac:dyDescent="0.25">
      <c r="A74" s="8" t="s">
        <v>549</v>
      </c>
      <c r="B74" s="8" t="s">
        <v>93</v>
      </c>
      <c r="C74" s="8" t="s">
        <v>649</v>
      </c>
      <c r="D74" s="8">
        <v>6</v>
      </c>
      <c r="E74" s="8" t="s">
        <v>531</v>
      </c>
      <c r="F74" s="9">
        <v>3</v>
      </c>
      <c r="G74" s="8" t="s">
        <v>650</v>
      </c>
      <c r="H74" s="61" t="s">
        <v>443</v>
      </c>
      <c r="I74" s="62" t="s">
        <v>481</v>
      </c>
      <c r="J74" s="61" t="s">
        <v>93</v>
      </c>
      <c r="K74" s="61">
        <v>401</v>
      </c>
      <c r="L74" s="60">
        <v>1</v>
      </c>
      <c r="M74" s="5">
        <v>28</v>
      </c>
      <c r="N74" s="5">
        <f t="shared" si="3"/>
        <v>540128</v>
      </c>
      <c r="O74" s="5">
        <v>540128</v>
      </c>
      <c r="P74" s="5">
        <v>0</v>
      </c>
      <c r="Q74" s="5">
        <v>7</v>
      </c>
      <c r="R74" s="5">
        <v>2</v>
      </c>
      <c r="S74" s="5">
        <v>0</v>
      </c>
      <c r="T74" s="5">
        <v>0</v>
      </c>
      <c r="U74" s="5">
        <f t="shared" si="4"/>
        <v>9</v>
      </c>
      <c r="V74" s="5">
        <f t="shared" si="5"/>
        <v>1</v>
      </c>
      <c r="W74" s="5" t="s">
        <v>772</v>
      </c>
    </row>
    <row r="75" spans="1:23" ht="47.25" x14ac:dyDescent="0.25">
      <c r="A75" s="13" t="s">
        <v>567</v>
      </c>
      <c r="B75" s="8" t="s">
        <v>41</v>
      </c>
      <c r="C75" s="8" t="s">
        <v>636</v>
      </c>
      <c r="D75" s="8">
        <v>6</v>
      </c>
      <c r="E75" s="8" t="s">
        <v>531</v>
      </c>
      <c r="F75" s="9">
        <v>3</v>
      </c>
      <c r="G75" s="8" t="s">
        <v>637</v>
      </c>
      <c r="H75" s="61" t="s">
        <v>444</v>
      </c>
      <c r="I75" s="62" t="s">
        <v>469</v>
      </c>
      <c r="J75" s="61" t="s">
        <v>41</v>
      </c>
      <c r="K75" s="61">
        <v>401</v>
      </c>
      <c r="L75" s="60">
        <v>1</v>
      </c>
      <c r="M75" s="5">
        <v>41</v>
      </c>
      <c r="N75" s="5">
        <f t="shared" si="3"/>
        <v>540141</v>
      </c>
      <c r="O75" s="5">
        <v>540141</v>
      </c>
      <c r="P75" s="5">
        <v>1</v>
      </c>
      <c r="Q75" s="5">
        <v>7</v>
      </c>
      <c r="R75" s="5">
        <v>1</v>
      </c>
      <c r="S75" s="5">
        <v>0</v>
      </c>
      <c r="T75" s="5">
        <v>0</v>
      </c>
      <c r="U75" s="5">
        <f t="shared" si="4"/>
        <v>9</v>
      </c>
      <c r="V75" s="5">
        <f t="shared" si="5"/>
        <v>1</v>
      </c>
      <c r="W75" s="5" t="s">
        <v>772</v>
      </c>
    </row>
    <row r="76" spans="1:23" ht="47.25" x14ac:dyDescent="0.25">
      <c r="A76" s="13" t="s">
        <v>552</v>
      </c>
      <c r="B76" s="8" t="s">
        <v>147</v>
      </c>
      <c r="C76" s="8" t="s">
        <v>634</v>
      </c>
      <c r="D76" s="8">
        <v>7</v>
      </c>
      <c r="E76" s="8" t="s">
        <v>531</v>
      </c>
      <c r="F76" s="8">
        <v>2</v>
      </c>
      <c r="G76" s="8" t="s">
        <v>635</v>
      </c>
      <c r="H76" s="61" t="s">
        <v>442</v>
      </c>
      <c r="I76" s="62" t="s">
        <v>493</v>
      </c>
      <c r="J76" s="61" t="s">
        <v>147</v>
      </c>
      <c r="K76" s="61">
        <v>402</v>
      </c>
      <c r="L76" s="60">
        <v>1</v>
      </c>
      <c r="M76" s="5">
        <v>4</v>
      </c>
      <c r="N76" s="5">
        <f t="shared" si="3"/>
        <v>540204</v>
      </c>
      <c r="O76" s="5">
        <v>540204</v>
      </c>
      <c r="P76" s="5">
        <v>1</v>
      </c>
      <c r="Q76" s="5">
        <v>7</v>
      </c>
      <c r="R76" s="5">
        <v>1</v>
      </c>
      <c r="S76" s="5">
        <v>0</v>
      </c>
      <c r="T76" s="5">
        <v>0</v>
      </c>
      <c r="U76" s="5">
        <f t="shared" si="4"/>
        <v>9</v>
      </c>
      <c r="V76" s="5">
        <f t="shared" si="5"/>
        <v>1</v>
      </c>
      <c r="W76" s="5" t="s">
        <v>772</v>
      </c>
    </row>
    <row r="77" spans="1:23" ht="47.25" x14ac:dyDescent="0.25">
      <c r="A77" s="13" t="s">
        <v>567</v>
      </c>
      <c r="B77" s="8" t="s">
        <v>48</v>
      </c>
      <c r="C77" s="8" t="s">
        <v>608</v>
      </c>
      <c r="D77" s="8">
        <v>7</v>
      </c>
      <c r="E77" s="8" t="s">
        <v>531</v>
      </c>
      <c r="F77" s="8">
        <v>2</v>
      </c>
      <c r="G77" s="8" t="s">
        <v>646</v>
      </c>
      <c r="H77" s="61" t="s">
        <v>444</v>
      </c>
      <c r="I77" s="62" t="s">
        <v>472</v>
      </c>
      <c r="J77" s="61" t="s">
        <v>48</v>
      </c>
      <c r="K77" s="61">
        <v>405</v>
      </c>
      <c r="L77" s="60">
        <v>1</v>
      </c>
      <c r="M77" s="5">
        <v>1</v>
      </c>
      <c r="N77" s="5">
        <f t="shared" si="3"/>
        <v>540501</v>
      </c>
      <c r="O77" s="5">
        <v>540501</v>
      </c>
      <c r="P77" s="5">
        <v>0</v>
      </c>
      <c r="Q77" s="5">
        <v>7</v>
      </c>
      <c r="R77" s="5">
        <v>0</v>
      </c>
      <c r="S77" s="5">
        <v>0</v>
      </c>
      <c r="T77" s="5">
        <v>2</v>
      </c>
      <c r="U77" s="5">
        <f t="shared" si="4"/>
        <v>9</v>
      </c>
      <c r="V77" s="5">
        <f t="shared" si="5"/>
        <v>1</v>
      </c>
      <c r="W77" s="5" t="s">
        <v>772</v>
      </c>
    </row>
    <row r="78" spans="1:23" ht="47.25" x14ac:dyDescent="0.25">
      <c r="A78" s="8" t="s">
        <v>536</v>
      </c>
      <c r="B78" s="8" t="s">
        <v>23</v>
      </c>
      <c r="C78" s="8" t="s">
        <v>598</v>
      </c>
      <c r="D78" s="8">
        <v>6</v>
      </c>
      <c r="E78" s="8" t="s">
        <v>531</v>
      </c>
      <c r="F78" s="9">
        <v>3</v>
      </c>
      <c r="G78" s="8" t="s">
        <v>599</v>
      </c>
      <c r="H78" s="61" t="s">
        <v>445</v>
      </c>
      <c r="I78" s="62" t="s">
        <v>448</v>
      </c>
      <c r="J78" s="61" t="s">
        <v>23</v>
      </c>
      <c r="K78" s="61">
        <v>406</v>
      </c>
      <c r="L78" s="60">
        <v>1</v>
      </c>
      <c r="M78" s="5">
        <v>10</v>
      </c>
      <c r="N78" s="5">
        <f t="shared" si="3"/>
        <v>540610</v>
      </c>
      <c r="O78" s="5">
        <v>540610</v>
      </c>
      <c r="P78" s="5">
        <v>1</v>
      </c>
      <c r="Q78" s="5">
        <v>7</v>
      </c>
      <c r="R78" s="5">
        <v>1</v>
      </c>
      <c r="S78" s="5">
        <v>0</v>
      </c>
      <c r="T78" s="5">
        <v>0</v>
      </c>
      <c r="U78" s="5">
        <f t="shared" si="4"/>
        <v>9</v>
      </c>
      <c r="V78" s="5">
        <f t="shared" si="5"/>
        <v>1</v>
      </c>
      <c r="W78" s="5" t="s">
        <v>772</v>
      </c>
    </row>
    <row r="79" spans="1:23" ht="47.25" x14ac:dyDescent="0.25">
      <c r="A79" s="8" t="s">
        <v>536</v>
      </c>
      <c r="B79" s="8" t="s">
        <v>8</v>
      </c>
      <c r="C79" s="8" t="s">
        <v>537</v>
      </c>
      <c r="D79" s="8">
        <v>6</v>
      </c>
      <c r="E79" s="8" t="s">
        <v>531</v>
      </c>
      <c r="F79" s="9">
        <v>3</v>
      </c>
      <c r="G79" s="8" t="s">
        <v>633</v>
      </c>
      <c r="H79" s="61" t="s">
        <v>445</v>
      </c>
      <c r="I79" s="62" t="s">
        <v>446</v>
      </c>
      <c r="J79" s="61" t="s">
        <v>8</v>
      </c>
      <c r="K79" s="61">
        <v>413</v>
      </c>
      <c r="L79" s="60">
        <v>1</v>
      </c>
      <c r="M79" s="5">
        <v>7</v>
      </c>
      <c r="N79" s="5">
        <f t="shared" si="3"/>
        <v>541307</v>
      </c>
      <c r="O79" s="5">
        <v>541307</v>
      </c>
      <c r="P79" s="5">
        <v>0</v>
      </c>
      <c r="Q79" s="5">
        <v>7</v>
      </c>
      <c r="R79" s="5">
        <v>0</v>
      </c>
      <c r="S79" s="5">
        <v>0</v>
      </c>
      <c r="T79" s="5">
        <v>2</v>
      </c>
      <c r="U79" s="5">
        <f t="shared" si="4"/>
        <v>9</v>
      </c>
      <c r="V79" s="5">
        <f t="shared" si="5"/>
        <v>1</v>
      </c>
      <c r="W79" s="5" t="s">
        <v>772</v>
      </c>
    </row>
    <row r="80" spans="1:23" ht="47.25" x14ac:dyDescent="0.25">
      <c r="A80" s="8" t="s">
        <v>536</v>
      </c>
      <c r="B80" s="13" t="s">
        <v>3</v>
      </c>
      <c r="C80" s="13" t="s">
        <v>621</v>
      </c>
      <c r="D80" s="13">
        <v>8</v>
      </c>
      <c r="E80" s="8" t="s">
        <v>531</v>
      </c>
      <c r="F80" s="8">
        <v>1</v>
      </c>
      <c r="G80" s="13" t="s">
        <v>644</v>
      </c>
      <c r="H80" s="61" t="s">
        <v>445</v>
      </c>
      <c r="I80" s="62" t="s">
        <v>466</v>
      </c>
      <c r="J80" s="61" t="s">
        <v>3</v>
      </c>
      <c r="K80" s="61">
        <v>206</v>
      </c>
      <c r="L80" s="60">
        <v>1</v>
      </c>
      <c r="M80" s="5">
        <v>2</v>
      </c>
      <c r="N80" s="5">
        <f t="shared" si="3"/>
        <v>520602</v>
      </c>
      <c r="O80" s="5">
        <v>520602</v>
      </c>
      <c r="P80" s="5">
        <v>1</v>
      </c>
      <c r="Q80" s="5">
        <v>7</v>
      </c>
      <c r="R80" s="5">
        <v>0</v>
      </c>
      <c r="S80" s="5">
        <v>0</v>
      </c>
      <c r="T80" s="5">
        <v>0</v>
      </c>
      <c r="U80" s="5">
        <f t="shared" si="4"/>
        <v>8</v>
      </c>
      <c r="V80" s="5">
        <f t="shared" si="5"/>
        <v>1</v>
      </c>
      <c r="W80" s="5" t="s">
        <v>772</v>
      </c>
    </row>
    <row r="81" spans="1:23" ht="47.25" x14ac:dyDescent="0.25">
      <c r="A81" s="8" t="s">
        <v>549</v>
      </c>
      <c r="B81" s="8" t="s">
        <v>86</v>
      </c>
      <c r="C81" s="8" t="s">
        <v>550</v>
      </c>
      <c r="D81" s="8">
        <v>8</v>
      </c>
      <c r="E81" s="8" t="s">
        <v>531</v>
      </c>
      <c r="F81" s="8">
        <v>1</v>
      </c>
      <c r="G81" s="8" t="s">
        <v>551</v>
      </c>
      <c r="H81" s="61" t="s">
        <v>443</v>
      </c>
      <c r="I81" s="62" t="s">
        <v>479</v>
      </c>
      <c r="J81" s="61" t="s">
        <v>86</v>
      </c>
      <c r="K81" s="61">
        <v>206</v>
      </c>
      <c r="L81" s="60">
        <v>1</v>
      </c>
      <c r="M81" s="5">
        <v>4</v>
      </c>
      <c r="N81" s="5">
        <f t="shared" si="3"/>
        <v>520604</v>
      </c>
      <c r="O81" s="5">
        <v>520604</v>
      </c>
      <c r="P81" s="5">
        <v>1</v>
      </c>
      <c r="Q81" s="5">
        <v>7</v>
      </c>
      <c r="R81" s="5">
        <v>0</v>
      </c>
      <c r="S81" s="5">
        <v>0</v>
      </c>
      <c r="T81" s="5">
        <v>0</v>
      </c>
      <c r="U81" s="5">
        <f t="shared" si="4"/>
        <v>8</v>
      </c>
      <c r="V81" s="5">
        <f t="shared" si="5"/>
        <v>1</v>
      </c>
      <c r="W81" s="5" t="s">
        <v>772</v>
      </c>
    </row>
    <row r="82" spans="1:23" ht="47.25" x14ac:dyDescent="0.25">
      <c r="A82" s="8" t="s">
        <v>536</v>
      </c>
      <c r="B82" s="8" t="s">
        <v>6</v>
      </c>
      <c r="C82" s="8" t="s">
        <v>537</v>
      </c>
      <c r="D82" s="8">
        <v>6</v>
      </c>
      <c r="E82" s="8" t="s">
        <v>531</v>
      </c>
      <c r="F82" s="9">
        <v>3</v>
      </c>
      <c r="G82" s="8" t="s">
        <v>538</v>
      </c>
      <c r="H82" s="61" t="s">
        <v>445</v>
      </c>
      <c r="I82" s="62" t="s">
        <v>446</v>
      </c>
      <c r="J82" s="61" t="s">
        <v>6</v>
      </c>
      <c r="K82" s="61">
        <v>209</v>
      </c>
      <c r="L82" s="60">
        <v>1</v>
      </c>
      <c r="M82" s="5">
        <v>8</v>
      </c>
      <c r="N82" s="5">
        <f t="shared" si="3"/>
        <v>520908</v>
      </c>
      <c r="O82" s="5">
        <v>520908</v>
      </c>
      <c r="P82" s="5">
        <v>1</v>
      </c>
      <c r="Q82" s="5">
        <v>7</v>
      </c>
      <c r="R82" s="5">
        <v>0</v>
      </c>
      <c r="S82" s="5">
        <v>0</v>
      </c>
      <c r="T82" s="5">
        <v>0</v>
      </c>
      <c r="U82" s="5">
        <f t="shared" si="4"/>
        <v>8</v>
      </c>
      <c r="V82" s="5">
        <f t="shared" si="5"/>
        <v>1</v>
      </c>
      <c r="W82" s="5" t="s">
        <v>772</v>
      </c>
    </row>
    <row r="83" spans="1:23" ht="47.25" x14ac:dyDescent="0.25">
      <c r="A83" s="13" t="s">
        <v>552</v>
      </c>
      <c r="B83" s="8" t="s">
        <v>118</v>
      </c>
      <c r="C83" s="8" t="s">
        <v>556</v>
      </c>
      <c r="D83" s="8">
        <v>8</v>
      </c>
      <c r="E83" s="8" t="s">
        <v>531</v>
      </c>
      <c r="F83" s="8">
        <v>1</v>
      </c>
      <c r="G83" s="8" t="s">
        <v>557</v>
      </c>
      <c r="H83" s="61" t="s">
        <v>442</v>
      </c>
      <c r="I83" s="62" t="s">
        <v>483</v>
      </c>
      <c r="J83" s="61" t="s">
        <v>118</v>
      </c>
      <c r="K83" s="61">
        <v>325</v>
      </c>
      <c r="L83" s="60">
        <v>1</v>
      </c>
      <c r="M83" s="5">
        <v>14</v>
      </c>
      <c r="N83" s="5">
        <f t="shared" si="3"/>
        <v>532514</v>
      </c>
      <c r="O83" s="5">
        <v>532514</v>
      </c>
      <c r="P83" s="5">
        <v>1</v>
      </c>
      <c r="Q83" s="5">
        <v>7</v>
      </c>
      <c r="R83" s="5">
        <v>0</v>
      </c>
      <c r="S83" s="5">
        <v>0</v>
      </c>
      <c r="T83" s="5">
        <v>0</v>
      </c>
      <c r="U83" s="5">
        <f t="shared" si="4"/>
        <v>8</v>
      </c>
      <c r="V83" s="5">
        <f t="shared" si="5"/>
        <v>1</v>
      </c>
      <c r="W83" s="5" t="s">
        <v>772</v>
      </c>
    </row>
    <row r="84" spans="1:23" ht="31.5" x14ac:dyDescent="0.25">
      <c r="A84" s="8" t="s">
        <v>533</v>
      </c>
      <c r="B84" s="12" t="s">
        <v>253</v>
      </c>
      <c r="C84" s="8" t="s">
        <v>544</v>
      </c>
      <c r="D84" s="10">
        <v>6</v>
      </c>
      <c r="E84" s="8" t="s">
        <v>531</v>
      </c>
      <c r="F84" s="9">
        <v>3</v>
      </c>
      <c r="G84" s="8" t="s">
        <v>545</v>
      </c>
      <c r="H84" s="61" t="s">
        <v>440</v>
      </c>
      <c r="I84" s="62" t="s">
        <v>502</v>
      </c>
      <c r="J84" s="61" t="s">
        <v>253</v>
      </c>
      <c r="K84" s="61">
        <v>325</v>
      </c>
      <c r="L84" s="60">
        <v>1</v>
      </c>
      <c r="M84" s="5">
        <v>15</v>
      </c>
      <c r="N84" s="5">
        <f t="shared" si="3"/>
        <v>532515</v>
      </c>
      <c r="O84" s="5">
        <v>532515</v>
      </c>
      <c r="P84" s="5">
        <v>1</v>
      </c>
      <c r="Q84" s="5">
        <v>7</v>
      </c>
      <c r="R84" s="5">
        <v>0</v>
      </c>
      <c r="S84" s="5">
        <v>0</v>
      </c>
      <c r="T84" s="5">
        <v>0</v>
      </c>
      <c r="U84" s="5">
        <f t="shared" si="4"/>
        <v>8</v>
      </c>
      <c r="V84" s="5">
        <f t="shared" si="5"/>
        <v>1</v>
      </c>
      <c r="W84" s="5" t="s">
        <v>772</v>
      </c>
    </row>
    <row r="85" spans="1:23" ht="63" x14ac:dyDescent="0.25">
      <c r="A85" s="8" t="s">
        <v>529</v>
      </c>
      <c r="B85" s="8" t="s">
        <v>160</v>
      </c>
      <c r="C85" s="8" t="s">
        <v>565</v>
      </c>
      <c r="D85" s="8">
        <v>8</v>
      </c>
      <c r="E85" s="8" t="s">
        <v>531</v>
      </c>
      <c r="F85" s="8">
        <v>1</v>
      </c>
      <c r="G85" s="8" t="s">
        <v>566</v>
      </c>
      <c r="H85" s="61" t="s">
        <v>441</v>
      </c>
      <c r="I85" s="62" t="s">
        <v>495</v>
      </c>
      <c r="J85" s="61" t="s">
        <v>160</v>
      </c>
      <c r="K85" s="61">
        <v>325</v>
      </c>
      <c r="L85" s="60">
        <v>1</v>
      </c>
      <c r="M85" s="5">
        <v>16</v>
      </c>
      <c r="N85" s="5">
        <f t="shared" si="3"/>
        <v>532516</v>
      </c>
      <c r="O85" s="5">
        <v>532516</v>
      </c>
      <c r="P85" s="5">
        <v>1</v>
      </c>
      <c r="Q85" s="5">
        <v>7</v>
      </c>
      <c r="R85" s="5">
        <v>0</v>
      </c>
      <c r="S85" s="5">
        <v>0</v>
      </c>
      <c r="T85" s="5">
        <v>0</v>
      </c>
      <c r="U85" s="5">
        <f t="shared" si="4"/>
        <v>8</v>
      </c>
      <c r="V85" s="5">
        <f t="shared" si="5"/>
        <v>1</v>
      </c>
      <c r="W85" s="5" t="s">
        <v>772</v>
      </c>
    </row>
    <row r="86" spans="1:23" ht="31.5" x14ac:dyDescent="0.25">
      <c r="A86" s="8" t="s">
        <v>533</v>
      </c>
      <c r="B86" s="12" t="s">
        <v>262</v>
      </c>
      <c r="C86" s="8" t="s">
        <v>544</v>
      </c>
      <c r="D86" s="10">
        <v>7</v>
      </c>
      <c r="E86" s="8" t="s">
        <v>531</v>
      </c>
      <c r="F86" s="8">
        <v>2</v>
      </c>
      <c r="G86" s="8" t="s">
        <v>545</v>
      </c>
      <c r="H86" s="61" t="s">
        <v>440</v>
      </c>
      <c r="I86" s="62" t="s">
        <v>502</v>
      </c>
      <c r="J86" s="61" t="s">
        <v>262</v>
      </c>
      <c r="K86" s="61">
        <v>325</v>
      </c>
      <c r="L86" s="60">
        <v>1</v>
      </c>
      <c r="M86" s="5">
        <v>22</v>
      </c>
      <c r="N86" s="5">
        <f t="shared" si="3"/>
        <v>532522</v>
      </c>
      <c r="O86" s="5">
        <v>532522</v>
      </c>
      <c r="P86" s="5">
        <v>1</v>
      </c>
      <c r="Q86" s="5">
        <v>7</v>
      </c>
      <c r="R86" s="5">
        <v>0</v>
      </c>
      <c r="S86" s="5">
        <v>0</v>
      </c>
      <c r="T86" s="5">
        <v>0</v>
      </c>
      <c r="U86" s="5">
        <f t="shared" si="4"/>
        <v>8</v>
      </c>
      <c r="V86" s="5">
        <f t="shared" si="5"/>
        <v>1</v>
      </c>
      <c r="W86" s="5" t="s">
        <v>772</v>
      </c>
    </row>
    <row r="87" spans="1:23" ht="63" x14ac:dyDescent="0.25">
      <c r="A87" s="13" t="s">
        <v>567</v>
      </c>
      <c r="B87" s="8" t="s">
        <v>42</v>
      </c>
      <c r="C87" s="8" t="s">
        <v>593</v>
      </c>
      <c r="D87" s="8">
        <v>6</v>
      </c>
      <c r="E87" s="8" t="s">
        <v>531</v>
      </c>
      <c r="F87" s="9">
        <v>3</v>
      </c>
      <c r="G87" s="8" t="s">
        <v>594</v>
      </c>
      <c r="H87" s="61" t="s">
        <v>444</v>
      </c>
      <c r="I87" s="62" t="s">
        <v>470</v>
      </c>
      <c r="J87" s="61" t="s">
        <v>42</v>
      </c>
      <c r="K87" s="61">
        <v>400</v>
      </c>
      <c r="L87" s="60">
        <v>1</v>
      </c>
      <c r="M87" s="5">
        <v>4</v>
      </c>
      <c r="N87" s="5">
        <f t="shared" si="3"/>
        <v>540004</v>
      </c>
      <c r="O87" s="5">
        <v>540004</v>
      </c>
      <c r="P87" s="5">
        <v>0</v>
      </c>
      <c r="Q87" s="5">
        <v>7</v>
      </c>
      <c r="R87" s="5">
        <v>1</v>
      </c>
      <c r="S87" s="5">
        <v>0</v>
      </c>
      <c r="T87" s="5">
        <v>0</v>
      </c>
      <c r="U87" s="5">
        <f t="shared" si="4"/>
        <v>8</v>
      </c>
      <c r="V87" s="5">
        <f t="shared" si="5"/>
        <v>1</v>
      </c>
      <c r="W87" s="5" t="s">
        <v>772</v>
      </c>
    </row>
    <row r="88" spans="1:23" ht="47.25" x14ac:dyDescent="0.25">
      <c r="A88" s="13" t="s">
        <v>552</v>
      </c>
      <c r="B88" s="8" t="s">
        <v>122</v>
      </c>
      <c r="C88" s="8" t="s">
        <v>669</v>
      </c>
      <c r="D88" s="8">
        <v>6</v>
      </c>
      <c r="E88" s="8" t="s">
        <v>531</v>
      </c>
      <c r="F88" s="9">
        <v>3</v>
      </c>
      <c r="G88" s="8" t="s">
        <v>670</v>
      </c>
      <c r="H88" s="61" t="s">
        <v>442</v>
      </c>
      <c r="I88" s="62" t="s">
        <v>485</v>
      </c>
      <c r="J88" s="61" t="s">
        <v>122</v>
      </c>
      <c r="K88" s="61">
        <v>401</v>
      </c>
      <c r="L88" s="60">
        <v>1</v>
      </c>
      <c r="M88" s="5">
        <v>31</v>
      </c>
      <c r="N88" s="5">
        <f t="shared" si="3"/>
        <v>540131</v>
      </c>
      <c r="O88" s="5">
        <v>540131</v>
      </c>
      <c r="P88" s="5">
        <v>1</v>
      </c>
      <c r="Q88" s="5">
        <v>7</v>
      </c>
      <c r="R88" s="5">
        <v>0</v>
      </c>
      <c r="S88" s="5">
        <v>0</v>
      </c>
      <c r="T88" s="5">
        <v>0</v>
      </c>
      <c r="U88" s="5">
        <f t="shared" si="4"/>
        <v>8</v>
      </c>
      <c r="V88" s="5">
        <f t="shared" si="5"/>
        <v>1</v>
      </c>
      <c r="W88" s="5" t="s">
        <v>772</v>
      </c>
    </row>
    <row r="89" spans="1:23" ht="47.25" x14ac:dyDescent="0.25">
      <c r="A89" s="13" t="s">
        <v>552</v>
      </c>
      <c r="B89" s="8" t="s">
        <v>131</v>
      </c>
      <c r="C89" s="17" t="s">
        <v>585</v>
      </c>
      <c r="D89" s="8">
        <v>6</v>
      </c>
      <c r="E89" s="8" t="s">
        <v>531</v>
      </c>
      <c r="F89" s="9">
        <v>3</v>
      </c>
      <c r="G89" s="8" t="s">
        <v>586</v>
      </c>
      <c r="H89" s="61" t="s">
        <v>442</v>
      </c>
      <c r="I89" s="62" t="s">
        <v>490</v>
      </c>
      <c r="J89" s="61" t="s">
        <v>131</v>
      </c>
      <c r="K89" s="61">
        <v>401</v>
      </c>
      <c r="L89" s="60">
        <v>1</v>
      </c>
      <c r="M89" s="5">
        <v>44</v>
      </c>
      <c r="N89" s="5">
        <f t="shared" si="3"/>
        <v>540144</v>
      </c>
      <c r="O89" s="5">
        <v>540144</v>
      </c>
      <c r="P89" s="5">
        <v>1</v>
      </c>
      <c r="Q89" s="5">
        <v>7</v>
      </c>
      <c r="R89" s="5">
        <v>0</v>
      </c>
      <c r="S89" s="5">
        <v>0</v>
      </c>
      <c r="T89" s="5">
        <v>0</v>
      </c>
      <c r="U89" s="5">
        <f t="shared" si="4"/>
        <v>8</v>
      </c>
      <c r="V89" s="5">
        <f t="shared" si="5"/>
        <v>1</v>
      </c>
      <c r="W89" s="5" t="s">
        <v>772</v>
      </c>
    </row>
    <row r="90" spans="1:23" ht="47.25" x14ac:dyDescent="0.25">
      <c r="A90" s="13" t="s">
        <v>552</v>
      </c>
      <c r="B90" s="8" t="s">
        <v>148</v>
      </c>
      <c r="C90" s="8" t="s">
        <v>634</v>
      </c>
      <c r="D90" s="8">
        <v>7</v>
      </c>
      <c r="E90" s="8" t="s">
        <v>531</v>
      </c>
      <c r="F90" s="8">
        <v>2</v>
      </c>
      <c r="G90" s="8" t="s">
        <v>635</v>
      </c>
      <c r="H90" s="61" t="s">
        <v>442</v>
      </c>
      <c r="I90" s="62" t="s">
        <v>493</v>
      </c>
      <c r="J90" s="61" t="s">
        <v>148</v>
      </c>
      <c r="K90" s="61">
        <v>404</v>
      </c>
      <c r="L90" s="60">
        <v>1</v>
      </c>
      <c r="M90" s="5">
        <v>1</v>
      </c>
      <c r="N90" s="5">
        <f t="shared" si="3"/>
        <v>540401</v>
      </c>
      <c r="O90" s="5">
        <v>540401</v>
      </c>
      <c r="P90" s="5">
        <v>1</v>
      </c>
      <c r="Q90" s="5">
        <v>7</v>
      </c>
      <c r="R90" s="5">
        <v>0</v>
      </c>
      <c r="S90" s="5">
        <v>0</v>
      </c>
      <c r="T90" s="5">
        <v>0</v>
      </c>
      <c r="U90" s="5">
        <f t="shared" si="4"/>
        <v>8</v>
      </c>
      <c r="V90" s="5">
        <f t="shared" si="5"/>
        <v>1</v>
      </c>
      <c r="W90" s="5" t="s">
        <v>772</v>
      </c>
    </row>
    <row r="91" spans="1:23" ht="31.5" x14ac:dyDescent="0.25">
      <c r="A91" s="8" t="s">
        <v>533</v>
      </c>
      <c r="B91" s="8" t="s">
        <v>272</v>
      </c>
      <c r="C91" s="8" t="s">
        <v>539</v>
      </c>
      <c r="D91" s="8">
        <v>6</v>
      </c>
      <c r="E91" s="8" t="s">
        <v>531</v>
      </c>
      <c r="F91" s="9">
        <v>3</v>
      </c>
      <c r="G91" s="8" t="s">
        <v>540</v>
      </c>
      <c r="H91" s="61" t="s">
        <v>440</v>
      </c>
      <c r="I91" s="62" t="s">
        <v>503</v>
      </c>
      <c r="J91" s="61" t="s">
        <v>272</v>
      </c>
      <c r="K91" s="61">
        <v>404</v>
      </c>
      <c r="L91" s="60">
        <v>1</v>
      </c>
      <c r="M91" s="5">
        <v>5</v>
      </c>
      <c r="N91" s="5">
        <f t="shared" si="3"/>
        <v>540405</v>
      </c>
      <c r="O91" s="5">
        <v>540405</v>
      </c>
      <c r="P91" s="5">
        <v>1</v>
      </c>
      <c r="Q91" s="5">
        <v>0</v>
      </c>
      <c r="R91" s="5">
        <v>7</v>
      </c>
      <c r="S91" s="5">
        <v>0</v>
      </c>
      <c r="T91" s="5">
        <v>0</v>
      </c>
      <c r="U91" s="5">
        <f t="shared" si="4"/>
        <v>8</v>
      </c>
      <c r="V91" s="5">
        <f t="shared" si="5"/>
        <v>1</v>
      </c>
      <c r="W91" s="5" t="s">
        <v>772</v>
      </c>
    </row>
    <row r="92" spans="1:23" ht="31.5" x14ac:dyDescent="0.25">
      <c r="A92" s="8" t="s">
        <v>533</v>
      </c>
      <c r="B92" s="8" t="s">
        <v>219</v>
      </c>
      <c r="C92" s="8" t="s">
        <v>534</v>
      </c>
      <c r="D92" s="10">
        <v>7</v>
      </c>
      <c r="E92" s="8" t="s">
        <v>531</v>
      </c>
      <c r="F92" s="8">
        <v>2</v>
      </c>
      <c r="G92" s="8" t="s">
        <v>535</v>
      </c>
      <c r="H92" s="61" t="s">
        <v>440</v>
      </c>
      <c r="I92" s="62" t="s">
        <v>501</v>
      </c>
      <c r="J92" s="61" t="s">
        <v>219</v>
      </c>
      <c r="K92" s="61">
        <v>406</v>
      </c>
      <c r="L92" s="60">
        <v>1</v>
      </c>
      <c r="M92" s="5">
        <v>6</v>
      </c>
      <c r="N92" s="5">
        <f t="shared" si="3"/>
        <v>540606</v>
      </c>
      <c r="O92" s="5">
        <v>540606</v>
      </c>
      <c r="P92" s="5">
        <v>1</v>
      </c>
      <c r="Q92" s="5">
        <v>0</v>
      </c>
      <c r="R92" s="5">
        <v>5</v>
      </c>
      <c r="S92" s="5">
        <v>0</v>
      </c>
      <c r="T92" s="5">
        <v>2</v>
      </c>
      <c r="U92" s="5">
        <f t="shared" si="4"/>
        <v>8</v>
      </c>
      <c r="V92" s="5">
        <f t="shared" si="5"/>
        <v>1</v>
      </c>
      <c r="W92" s="5" t="s">
        <v>772</v>
      </c>
    </row>
    <row r="93" spans="1:23" ht="31.5" x14ac:dyDescent="0.25">
      <c r="A93" s="8" t="s">
        <v>533</v>
      </c>
      <c r="B93" s="8" t="s">
        <v>274</v>
      </c>
      <c r="C93" s="8" t="s">
        <v>539</v>
      </c>
      <c r="D93" s="8">
        <v>6</v>
      </c>
      <c r="E93" s="8" t="s">
        <v>531</v>
      </c>
      <c r="F93" s="9">
        <v>3</v>
      </c>
      <c r="G93" s="8" t="s">
        <v>540</v>
      </c>
      <c r="H93" s="61" t="s">
        <v>440</v>
      </c>
      <c r="I93" s="62" t="s">
        <v>503</v>
      </c>
      <c r="J93" s="61" t="s">
        <v>274</v>
      </c>
      <c r="K93" s="61">
        <v>412</v>
      </c>
      <c r="L93" s="60">
        <v>1</v>
      </c>
      <c r="M93" s="5">
        <v>6</v>
      </c>
      <c r="N93" s="5">
        <f t="shared" si="3"/>
        <v>541206</v>
      </c>
      <c r="O93" s="5">
        <v>541206</v>
      </c>
      <c r="P93" s="5">
        <v>0</v>
      </c>
      <c r="Q93" s="5">
        <v>7</v>
      </c>
      <c r="R93" s="5">
        <v>1</v>
      </c>
      <c r="S93" s="5">
        <v>0</v>
      </c>
      <c r="T93" s="5">
        <v>0</v>
      </c>
      <c r="U93" s="5">
        <f t="shared" si="4"/>
        <v>8</v>
      </c>
      <c r="V93" s="5">
        <f t="shared" si="5"/>
        <v>1</v>
      </c>
      <c r="W93" s="5" t="s">
        <v>772</v>
      </c>
    </row>
    <row r="94" spans="1:23" ht="78.75" x14ac:dyDescent="0.25">
      <c r="A94" s="11" t="s">
        <v>658</v>
      </c>
      <c r="B94" s="11" t="s">
        <v>60</v>
      </c>
      <c r="C94" s="11" t="s">
        <v>659</v>
      </c>
      <c r="D94" s="8"/>
      <c r="E94" s="8" t="s">
        <v>576</v>
      </c>
      <c r="F94" s="8"/>
      <c r="G94" s="8"/>
      <c r="H94" s="61" t="s">
        <v>443</v>
      </c>
      <c r="I94" s="62" t="s">
        <v>450</v>
      </c>
      <c r="J94" s="61" t="s">
        <v>60</v>
      </c>
      <c r="K94" s="61">
        <v>413</v>
      </c>
      <c r="L94" s="60">
        <v>1</v>
      </c>
      <c r="M94" s="5">
        <v>3</v>
      </c>
      <c r="N94" s="5">
        <f t="shared" si="3"/>
        <v>541303</v>
      </c>
      <c r="O94" s="5">
        <v>541303</v>
      </c>
      <c r="P94" s="5">
        <v>1</v>
      </c>
      <c r="Q94" s="5">
        <v>7</v>
      </c>
      <c r="R94" s="5">
        <v>0</v>
      </c>
      <c r="S94" s="5">
        <v>0</v>
      </c>
      <c r="T94" s="5">
        <v>0</v>
      </c>
      <c r="U94" s="5">
        <f t="shared" si="4"/>
        <v>8</v>
      </c>
      <c r="V94" s="5">
        <f t="shared" si="5"/>
        <v>1</v>
      </c>
      <c r="W94" s="5" t="s">
        <v>772</v>
      </c>
    </row>
    <row r="95" spans="1:23" ht="31.5" x14ac:dyDescent="0.25">
      <c r="A95" s="8" t="s">
        <v>533</v>
      </c>
      <c r="B95" s="8" t="s">
        <v>216</v>
      </c>
      <c r="C95" s="8" t="s">
        <v>534</v>
      </c>
      <c r="D95" s="10">
        <v>6</v>
      </c>
      <c r="E95" s="8" t="s">
        <v>531</v>
      </c>
      <c r="F95" s="9">
        <v>3</v>
      </c>
      <c r="G95" s="8" t="s">
        <v>535</v>
      </c>
      <c r="H95" s="61" t="s">
        <v>440</v>
      </c>
      <c r="I95" s="62" t="s">
        <v>501</v>
      </c>
      <c r="J95" s="61" t="s">
        <v>216</v>
      </c>
      <c r="K95" s="61">
        <v>205</v>
      </c>
      <c r="L95" s="60">
        <v>1</v>
      </c>
      <c r="M95" s="5">
        <v>2</v>
      </c>
      <c r="N95" s="5">
        <f t="shared" si="3"/>
        <v>520502</v>
      </c>
      <c r="O95" s="5">
        <v>520502</v>
      </c>
      <c r="P95" s="5">
        <v>0</v>
      </c>
      <c r="Q95" s="5">
        <v>7</v>
      </c>
      <c r="R95" s="5">
        <v>0</v>
      </c>
      <c r="S95" s="5">
        <v>0</v>
      </c>
      <c r="T95" s="5">
        <v>0</v>
      </c>
      <c r="U95" s="5">
        <f t="shared" si="4"/>
        <v>7</v>
      </c>
      <c r="V95" s="5">
        <f t="shared" si="5"/>
        <v>1</v>
      </c>
      <c r="W95" s="5" t="s">
        <v>773</v>
      </c>
    </row>
    <row r="96" spans="1:23" ht="47.25" x14ac:dyDescent="0.25">
      <c r="A96" s="11" t="s">
        <v>541</v>
      </c>
      <c r="B96" s="8" t="s">
        <v>168</v>
      </c>
      <c r="C96" s="8" t="s">
        <v>542</v>
      </c>
      <c r="D96" s="10">
        <v>6</v>
      </c>
      <c r="E96" s="8" t="s">
        <v>531</v>
      </c>
      <c r="F96" s="9">
        <v>3</v>
      </c>
      <c r="G96" s="8" t="s">
        <v>548</v>
      </c>
      <c r="H96" s="61" t="s">
        <v>438</v>
      </c>
      <c r="I96" s="62" t="s">
        <v>463</v>
      </c>
      <c r="J96" s="61" t="s">
        <v>168</v>
      </c>
      <c r="K96" s="61">
        <v>208</v>
      </c>
      <c r="L96" s="60">
        <v>1</v>
      </c>
      <c r="M96" s="5">
        <v>9</v>
      </c>
      <c r="N96" s="5">
        <f t="shared" si="3"/>
        <v>520809</v>
      </c>
      <c r="O96" s="5">
        <v>520809</v>
      </c>
      <c r="P96" s="5">
        <v>0</v>
      </c>
      <c r="Q96" s="5">
        <v>7</v>
      </c>
      <c r="R96" s="5">
        <v>0</v>
      </c>
      <c r="S96" s="5">
        <v>0</v>
      </c>
      <c r="T96" s="5">
        <v>0</v>
      </c>
      <c r="U96" s="5">
        <f t="shared" si="4"/>
        <v>7</v>
      </c>
      <c r="V96" s="5">
        <f t="shared" si="5"/>
        <v>1</v>
      </c>
      <c r="W96" s="5" t="s">
        <v>773</v>
      </c>
    </row>
    <row r="97" spans="1:23" ht="31.5" x14ac:dyDescent="0.25">
      <c r="A97" s="8" t="s">
        <v>533</v>
      </c>
      <c r="B97" s="8" t="s">
        <v>210</v>
      </c>
      <c r="C97" s="8" t="s">
        <v>534</v>
      </c>
      <c r="D97" s="10">
        <v>8</v>
      </c>
      <c r="E97" s="8" t="s">
        <v>531</v>
      </c>
      <c r="F97" s="8">
        <v>1</v>
      </c>
      <c r="G97" s="8" t="s">
        <v>535</v>
      </c>
      <c r="H97" s="61" t="s">
        <v>440</v>
      </c>
      <c r="I97" s="62" t="s">
        <v>501</v>
      </c>
      <c r="J97" s="61" t="s">
        <v>210</v>
      </c>
      <c r="K97" s="61">
        <v>209</v>
      </c>
      <c r="L97" s="60">
        <v>1</v>
      </c>
      <c r="M97" s="5">
        <v>5</v>
      </c>
      <c r="N97" s="5">
        <f t="shared" si="3"/>
        <v>520905</v>
      </c>
      <c r="O97" s="5">
        <v>520905</v>
      </c>
      <c r="P97" s="5">
        <v>0</v>
      </c>
      <c r="Q97" s="5">
        <v>7</v>
      </c>
      <c r="R97" s="5">
        <v>0</v>
      </c>
      <c r="S97" s="5">
        <v>0</v>
      </c>
      <c r="T97" s="5">
        <v>0</v>
      </c>
      <c r="U97" s="5">
        <f t="shared" si="4"/>
        <v>7</v>
      </c>
      <c r="V97" s="5">
        <f t="shared" si="5"/>
        <v>1</v>
      </c>
      <c r="W97" s="5" t="s">
        <v>773</v>
      </c>
    </row>
    <row r="98" spans="1:23" ht="47.25" x14ac:dyDescent="0.25">
      <c r="A98" s="8" t="s">
        <v>552</v>
      </c>
      <c r="B98" s="8" t="s">
        <v>101</v>
      </c>
      <c r="C98" s="8" t="s">
        <v>558</v>
      </c>
      <c r="D98" s="10">
        <v>6</v>
      </c>
      <c r="E98" s="8" t="s">
        <v>531</v>
      </c>
      <c r="F98" s="9">
        <v>3</v>
      </c>
      <c r="G98" s="8" t="s">
        <v>559</v>
      </c>
      <c r="H98" s="61" t="s">
        <v>442</v>
      </c>
      <c r="I98" s="62" t="s">
        <v>452</v>
      </c>
      <c r="J98" s="61" t="s">
        <v>101</v>
      </c>
      <c r="K98" s="61">
        <v>317</v>
      </c>
      <c r="L98" s="60">
        <v>1</v>
      </c>
      <c r="M98" s="5">
        <v>6</v>
      </c>
      <c r="N98" s="5">
        <f t="shared" si="3"/>
        <v>531706</v>
      </c>
      <c r="O98" s="5">
        <v>531706</v>
      </c>
      <c r="P98" s="5">
        <v>0</v>
      </c>
      <c r="Q98" s="5">
        <v>7</v>
      </c>
      <c r="R98" s="5">
        <v>0</v>
      </c>
      <c r="S98" s="5">
        <v>0</v>
      </c>
      <c r="T98" s="5">
        <v>0</v>
      </c>
      <c r="U98" s="5">
        <f t="shared" si="4"/>
        <v>7</v>
      </c>
      <c r="V98" s="5">
        <f t="shared" si="5"/>
        <v>1</v>
      </c>
      <c r="W98" s="5" t="s">
        <v>773</v>
      </c>
    </row>
    <row r="99" spans="1:23" ht="47.25" x14ac:dyDescent="0.25">
      <c r="A99" s="8" t="s">
        <v>549</v>
      </c>
      <c r="B99" s="8" t="s">
        <v>66</v>
      </c>
      <c r="C99" s="8" t="s">
        <v>600</v>
      </c>
      <c r="D99" s="8">
        <v>6</v>
      </c>
      <c r="E99" s="8" t="s">
        <v>531</v>
      </c>
      <c r="F99" s="9">
        <v>3</v>
      </c>
      <c r="G99" s="8" t="s">
        <v>632</v>
      </c>
      <c r="H99" s="61" t="s">
        <v>443</v>
      </c>
      <c r="I99" s="62" t="s">
        <v>465</v>
      </c>
      <c r="J99" s="61" t="s">
        <v>66</v>
      </c>
      <c r="K99" s="61">
        <v>317</v>
      </c>
      <c r="L99" s="60">
        <v>1</v>
      </c>
      <c r="M99" s="5">
        <v>7</v>
      </c>
      <c r="N99" s="5">
        <f t="shared" si="3"/>
        <v>531707</v>
      </c>
      <c r="O99" s="5">
        <v>531707</v>
      </c>
      <c r="P99" s="5">
        <v>0</v>
      </c>
      <c r="Q99" s="5">
        <v>7</v>
      </c>
      <c r="R99" s="5">
        <v>0</v>
      </c>
      <c r="S99" s="5">
        <v>0</v>
      </c>
      <c r="T99" s="5">
        <v>0</v>
      </c>
      <c r="U99" s="5">
        <f t="shared" si="4"/>
        <v>7</v>
      </c>
      <c r="V99" s="5">
        <f t="shared" si="5"/>
        <v>1</v>
      </c>
      <c r="W99" s="5" t="s">
        <v>773</v>
      </c>
    </row>
    <row r="100" spans="1:23" ht="47.25" x14ac:dyDescent="0.25">
      <c r="A100" s="8" t="s">
        <v>552</v>
      </c>
      <c r="B100" s="8" t="s">
        <v>102</v>
      </c>
      <c r="C100" s="8" t="s">
        <v>558</v>
      </c>
      <c r="D100" s="10">
        <v>6</v>
      </c>
      <c r="E100" s="8" t="s">
        <v>531</v>
      </c>
      <c r="F100" s="9">
        <v>3</v>
      </c>
      <c r="G100" s="8" t="s">
        <v>559</v>
      </c>
      <c r="H100" s="61" t="s">
        <v>442</v>
      </c>
      <c r="I100" s="62" t="s">
        <v>452</v>
      </c>
      <c r="J100" s="61" t="s">
        <v>102</v>
      </c>
      <c r="K100" s="61">
        <v>318</v>
      </c>
      <c r="L100" s="60">
        <v>1</v>
      </c>
      <c r="M100" s="5">
        <v>1</v>
      </c>
      <c r="N100" s="5">
        <f t="shared" si="3"/>
        <v>531801</v>
      </c>
      <c r="O100" s="5">
        <v>531801</v>
      </c>
      <c r="P100" s="5">
        <v>0</v>
      </c>
      <c r="Q100" s="5">
        <v>7</v>
      </c>
      <c r="R100" s="5">
        <v>0</v>
      </c>
      <c r="S100" s="5">
        <v>0</v>
      </c>
      <c r="T100" s="5">
        <v>0</v>
      </c>
      <c r="U100" s="5">
        <f t="shared" si="4"/>
        <v>7</v>
      </c>
      <c r="V100" s="5">
        <f t="shared" si="5"/>
        <v>1</v>
      </c>
      <c r="W100" s="5" t="s">
        <v>773</v>
      </c>
    </row>
    <row r="101" spans="1:23" ht="47.25" x14ac:dyDescent="0.25">
      <c r="A101" s="11" t="s">
        <v>541</v>
      </c>
      <c r="B101" s="13" t="s">
        <v>178</v>
      </c>
      <c r="C101" s="17" t="s">
        <v>580</v>
      </c>
      <c r="D101" s="8">
        <v>7</v>
      </c>
      <c r="E101" s="8" t="s">
        <v>531</v>
      </c>
      <c r="F101" s="8">
        <v>2</v>
      </c>
      <c r="G101" s="8" t="s">
        <v>581</v>
      </c>
      <c r="H101" s="61" t="s">
        <v>438</v>
      </c>
      <c r="I101" s="62" t="s">
        <v>497</v>
      </c>
      <c r="J101" s="61" t="s">
        <v>178</v>
      </c>
      <c r="K101" s="61">
        <v>318</v>
      </c>
      <c r="L101" s="60">
        <v>1</v>
      </c>
      <c r="M101" s="5">
        <v>5</v>
      </c>
      <c r="N101" s="5">
        <f t="shared" si="3"/>
        <v>531805</v>
      </c>
      <c r="O101" s="5">
        <v>531805</v>
      </c>
      <c r="P101" s="5">
        <v>0</v>
      </c>
      <c r="Q101" s="5">
        <v>0</v>
      </c>
      <c r="R101" s="5">
        <v>5</v>
      </c>
      <c r="S101" s="5">
        <v>0</v>
      </c>
      <c r="T101" s="5">
        <v>2</v>
      </c>
      <c r="U101" s="5">
        <f t="shared" si="4"/>
        <v>7</v>
      </c>
      <c r="V101" s="5">
        <f t="shared" si="5"/>
        <v>1</v>
      </c>
      <c r="W101" s="5" t="s">
        <v>773</v>
      </c>
    </row>
    <row r="102" spans="1:23" ht="47.25" x14ac:dyDescent="0.25">
      <c r="A102" s="11" t="s">
        <v>541</v>
      </c>
      <c r="B102" s="13" t="s">
        <v>179</v>
      </c>
      <c r="C102" s="17" t="s">
        <v>580</v>
      </c>
      <c r="D102" s="8">
        <v>6</v>
      </c>
      <c r="E102" s="8" t="s">
        <v>531</v>
      </c>
      <c r="F102" s="9">
        <v>3</v>
      </c>
      <c r="G102" s="8" t="s">
        <v>581</v>
      </c>
      <c r="H102" s="61" t="s">
        <v>438</v>
      </c>
      <c r="I102" s="62" t="s">
        <v>497</v>
      </c>
      <c r="J102" s="61" t="s">
        <v>179</v>
      </c>
      <c r="K102" s="61">
        <v>324</v>
      </c>
      <c r="L102" s="60">
        <v>1</v>
      </c>
      <c r="M102" s="5">
        <v>4</v>
      </c>
      <c r="N102" s="5">
        <f t="shared" si="3"/>
        <v>532404</v>
      </c>
      <c r="O102" s="5">
        <v>532404</v>
      </c>
      <c r="P102" s="5">
        <v>0</v>
      </c>
      <c r="Q102" s="5">
        <v>0</v>
      </c>
      <c r="R102" s="5">
        <v>7</v>
      </c>
      <c r="S102" s="5">
        <v>0</v>
      </c>
      <c r="T102" s="5">
        <v>0</v>
      </c>
      <c r="U102" s="5">
        <f t="shared" si="4"/>
        <v>7</v>
      </c>
      <c r="V102" s="5">
        <f t="shared" si="5"/>
        <v>1</v>
      </c>
      <c r="W102" s="5" t="s">
        <v>773</v>
      </c>
    </row>
    <row r="103" spans="1:23" ht="47.25" x14ac:dyDescent="0.25">
      <c r="A103" s="13" t="s">
        <v>552</v>
      </c>
      <c r="B103" s="8" t="s">
        <v>115</v>
      </c>
      <c r="C103" s="12" t="s">
        <v>664</v>
      </c>
      <c r="D103" s="8">
        <v>7</v>
      </c>
      <c r="E103" s="8" t="s">
        <v>531</v>
      </c>
      <c r="F103" s="8">
        <v>2</v>
      </c>
      <c r="G103" s="8" t="s">
        <v>665</v>
      </c>
      <c r="H103" s="61" t="s">
        <v>442</v>
      </c>
      <c r="I103" s="62" t="s">
        <v>457</v>
      </c>
      <c r="J103" s="61" t="s">
        <v>115</v>
      </c>
      <c r="K103" s="61">
        <v>325</v>
      </c>
      <c r="L103" s="60">
        <v>1</v>
      </c>
      <c r="M103" s="5">
        <v>11</v>
      </c>
      <c r="N103" s="5">
        <f t="shared" si="3"/>
        <v>532511</v>
      </c>
      <c r="O103" s="5">
        <v>532511</v>
      </c>
      <c r="P103" s="5">
        <v>7</v>
      </c>
      <c r="Q103" s="5">
        <v>0</v>
      </c>
      <c r="R103" s="5">
        <v>0</v>
      </c>
      <c r="S103" s="5">
        <v>0</v>
      </c>
      <c r="T103" s="5">
        <v>0</v>
      </c>
      <c r="U103" s="5">
        <f t="shared" si="4"/>
        <v>7</v>
      </c>
      <c r="V103" s="5">
        <f t="shared" si="5"/>
        <v>1</v>
      </c>
      <c r="W103" s="5" t="s">
        <v>773</v>
      </c>
    </row>
    <row r="104" spans="1:23" ht="47.25" x14ac:dyDescent="0.25">
      <c r="A104" s="8" t="s">
        <v>536</v>
      </c>
      <c r="B104" s="33" t="s">
        <v>36</v>
      </c>
      <c r="C104" s="13" t="s">
        <v>691</v>
      </c>
      <c r="D104" s="13">
        <v>6</v>
      </c>
      <c r="E104" s="8" t="s">
        <v>531</v>
      </c>
      <c r="F104" s="9">
        <v>3</v>
      </c>
      <c r="G104" s="33" t="s">
        <v>692</v>
      </c>
      <c r="H104" s="61" t="s">
        <v>445</v>
      </c>
      <c r="I104" s="62" t="s">
        <v>449</v>
      </c>
      <c r="J104" s="61" t="s">
        <v>36</v>
      </c>
      <c r="K104" s="61">
        <v>401</v>
      </c>
      <c r="L104" s="60">
        <v>1</v>
      </c>
      <c r="M104" s="5">
        <v>5</v>
      </c>
      <c r="N104" s="5">
        <f t="shared" si="3"/>
        <v>540105</v>
      </c>
      <c r="O104" s="5">
        <v>540105</v>
      </c>
      <c r="P104" s="5">
        <v>0</v>
      </c>
      <c r="Q104" s="5">
        <v>0</v>
      </c>
      <c r="R104" s="5">
        <v>7</v>
      </c>
      <c r="S104" s="5">
        <v>0</v>
      </c>
      <c r="T104" s="5">
        <v>0</v>
      </c>
      <c r="U104" s="5">
        <f t="shared" si="4"/>
        <v>7</v>
      </c>
      <c r="V104" s="5">
        <f t="shared" si="5"/>
        <v>1</v>
      </c>
      <c r="W104" s="5" t="s">
        <v>773</v>
      </c>
    </row>
    <row r="105" spans="1:23" ht="31.5" x14ac:dyDescent="0.25">
      <c r="A105" s="8" t="s">
        <v>533</v>
      </c>
      <c r="B105" s="8" t="s">
        <v>206</v>
      </c>
      <c r="C105" s="8" t="s">
        <v>534</v>
      </c>
      <c r="D105" s="10">
        <v>6</v>
      </c>
      <c r="E105" s="8" t="s">
        <v>531</v>
      </c>
      <c r="F105" s="9">
        <v>3</v>
      </c>
      <c r="G105" s="8" t="s">
        <v>535</v>
      </c>
      <c r="H105" s="61" t="s">
        <v>440</v>
      </c>
      <c r="I105" s="62" t="s">
        <v>501</v>
      </c>
      <c r="J105" s="61" t="s">
        <v>206</v>
      </c>
      <c r="K105" s="61">
        <v>401</v>
      </c>
      <c r="L105" s="60">
        <v>1</v>
      </c>
      <c r="M105" s="5">
        <v>9</v>
      </c>
      <c r="N105" s="5">
        <f t="shared" si="3"/>
        <v>540109</v>
      </c>
      <c r="O105" s="5">
        <v>540109</v>
      </c>
      <c r="P105" s="5">
        <v>7</v>
      </c>
      <c r="Q105" s="5">
        <v>0</v>
      </c>
      <c r="R105" s="5">
        <v>0</v>
      </c>
      <c r="S105" s="5">
        <v>0</v>
      </c>
      <c r="T105" s="5">
        <v>0</v>
      </c>
      <c r="U105" s="5">
        <f t="shared" si="4"/>
        <v>7</v>
      </c>
      <c r="V105" s="5">
        <f t="shared" si="5"/>
        <v>1</v>
      </c>
      <c r="W105" s="5" t="s">
        <v>773</v>
      </c>
    </row>
    <row r="106" spans="1:23" ht="47.25" x14ac:dyDescent="0.25">
      <c r="A106" s="8" t="s">
        <v>536</v>
      </c>
      <c r="B106" s="13" t="s">
        <v>2</v>
      </c>
      <c r="C106" s="13" t="s">
        <v>621</v>
      </c>
      <c r="D106" s="13">
        <v>6</v>
      </c>
      <c r="E106" s="8" t="s">
        <v>531</v>
      </c>
      <c r="F106" s="9">
        <v>3</v>
      </c>
      <c r="G106" s="13" t="s">
        <v>644</v>
      </c>
      <c r="H106" s="61" t="s">
        <v>445</v>
      </c>
      <c r="I106" s="62" t="s">
        <v>466</v>
      </c>
      <c r="J106" s="61" t="s">
        <v>2</v>
      </c>
      <c r="K106" s="61">
        <v>401</v>
      </c>
      <c r="L106" s="60">
        <v>1</v>
      </c>
      <c r="M106" s="5">
        <v>18</v>
      </c>
      <c r="N106" s="5">
        <f t="shared" si="3"/>
        <v>540118</v>
      </c>
      <c r="O106" s="5">
        <v>540118</v>
      </c>
      <c r="P106" s="5">
        <v>0</v>
      </c>
      <c r="Q106" s="5">
        <v>7</v>
      </c>
      <c r="R106" s="5">
        <v>0</v>
      </c>
      <c r="S106" s="5">
        <v>0</v>
      </c>
      <c r="T106" s="5">
        <v>0</v>
      </c>
      <c r="U106" s="5">
        <f t="shared" si="4"/>
        <v>7</v>
      </c>
      <c r="V106" s="5">
        <f t="shared" si="5"/>
        <v>1</v>
      </c>
      <c r="W106" s="5" t="s">
        <v>773</v>
      </c>
    </row>
    <row r="107" spans="1:23" ht="47.25" x14ac:dyDescent="0.25">
      <c r="A107" s="13" t="s">
        <v>567</v>
      </c>
      <c r="B107" s="8" t="s">
        <v>57</v>
      </c>
      <c r="C107" s="8" t="s">
        <v>630</v>
      </c>
      <c r="D107" s="8">
        <v>6</v>
      </c>
      <c r="E107" s="8" t="s">
        <v>531</v>
      </c>
      <c r="F107" s="9">
        <v>3</v>
      </c>
      <c r="G107" s="8" t="s">
        <v>631</v>
      </c>
      <c r="H107" s="61" t="s">
        <v>444</v>
      </c>
      <c r="I107" s="62" t="s">
        <v>475</v>
      </c>
      <c r="J107" s="61" t="s">
        <v>57</v>
      </c>
      <c r="K107" s="61">
        <v>401</v>
      </c>
      <c r="L107" s="60">
        <v>1</v>
      </c>
      <c r="M107" s="5">
        <v>22</v>
      </c>
      <c r="N107" s="5">
        <f t="shared" si="3"/>
        <v>540122</v>
      </c>
      <c r="O107" s="5">
        <v>540122</v>
      </c>
      <c r="P107" s="5">
        <v>0</v>
      </c>
      <c r="Q107" s="5">
        <v>7</v>
      </c>
      <c r="R107" s="5">
        <v>0</v>
      </c>
      <c r="S107" s="5">
        <v>0</v>
      </c>
      <c r="T107" s="5">
        <v>0</v>
      </c>
      <c r="U107" s="5">
        <f t="shared" si="4"/>
        <v>7</v>
      </c>
      <c r="V107" s="5">
        <f t="shared" si="5"/>
        <v>1</v>
      </c>
      <c r="W107" s="5" t="s">
        <v>773</v>
      </c>
    </row>
    <row r="108" spans="1:23" ht="31.5" x14ac:dyDescent="0.25">
      <c r="A108" s="8" t="s">
        <v>533</v>
      </c>
      <c r="B108" s="8" t="s">
        <v>203</v>
      </c>
      <c r="C108" s="8" t="s">
        <v>534</v>
      </c>
      <c r="D108" s="10">
        <v>6</v>
      </c>
      <c r="E108" s="8" t="s">
        <v>531</v>
      </c>
      <c r="F108" s="9">
        <v>3</v>
      </c>
      <c r="G108" s="8" t="s">
        <v>535</v>
      </c>
      <c r="H108" s="61" t="s">
        <v>440</v>
      </c>
      <c r="I108" s="62" t="s">
        <v>501</v>
      </c>
      <c r="J108" s="61" t="s">
        <v>203</v>
      </c>
      <c r="K108" s="61">
        <v>401</v>
      </c>
      <c r="L108" s="60">
        <v>1</v>
      </c>
      <c r="M108" s="5">
        <v>39</v>
      </c>
      <c r="N108" s="5">
        <f t="shared" si="3"/>
        <v>540139</v>
      </c>
      <c r="O108" s="5">
        <v>540139</v>
      </c>
      <c r="P108" s="5">
        <v>7</v>
      </c>
      <c r="Q108" s="5">
        <v>0</v>
      </c>
      <c r="R108" s="5">
        <v>0</v>
      </c>
      <c r="S108" s="5">
        <v>0</v>
      </c>
      <c r="T108" s="5">
        <v>0</v>
      </c>
      <c r="U108" s="5">
        <f t="shared" si="4"/>
        <v>7</v>
      </c>
      <c r="V108" s="5">
        <f t="shared" si="5"/>
        <v>1</v>
      </c>
      <c r="W108" s="5" t="s">
        <v>773</v>
      </c>
    </row>
    <row r="109" spans="1:23" ht="47.25" x14ac:dyDescent="0.25">
      <c r="A109" s="8" t="s">
        <v>549</v>
      </c>
      <c r="B109" s="8" t="s">
        <v>79</v>
      </c>
      <c r="C109" s="8" t="s">
        <v>560</v>
      </c>
      <c r="D109" s="8">
        <v>8</v>
      </c>
      <c r="E109" s="8" t="s">
        <v>531</v>
      </c>
      <c r="F109" s="8">
        <v>1</v>
      </c>
      <c r="G109" s="8" t="s">
        <v>561</v>
      </c>
      <c r="H109" s="61" t="s">
        <v>443</v>
      </c>
      <c r="I109" s="62" t="s">
        <v>450</v>
      </c>
      <c r="J109" s="61" t="s">
        <v>79</v>
      </c>
      <c r="K109" s="61">
        <v>401</v>
      </c>
      <c r="L109" s="60">
        <v>1</v>
      </c>
      <c r="M109" s="5">
        <v>52</v>
      </c>
      <c r="N109" s="5">
        <f t="shared" si="3"/>
        <v>540152</v>
      </c>
      <c r="O109" s="5">
        <v>540152</v>
      </c>
      <c r="P109" s="5">
        <v>0</v>
      </c>
      <c r="Q109" s="5">
        <v>7</v>
      </c>
      <c r="R109" s="5">
        <v>0</v>
      </c>
      <c r="S109" s="5">
        <v>0</v>
      </c>
      <c r="T109" s="5">
        <v>0</v>
      </c>
      <c r="U109" s="5">
        <f t="shared" si="4"/>
        <v>7</v>
      </c>
      <c r="V109" s="5">
        <f t="shared" si="5"/>
        <v>1</v>
      </c>
      <c r="W109" s="5" t="s">
        <v>773</v>
      </c>
    </row>
    <row r="110" spans="1:23" ht="31.5" x14ac:dyDescent="0.25">
      <c r="A110" s="8" t="s">
        <v>533</v>
      </c>
      <c r="B110" s="12" t="s">
        <v>259</v>
      </c>
      <c r="C110" s="8" t="s">
        <v>544</v>
      </c>
      <c r="D110" s="10">
        <v>6</v>
      </c>
      <c r="E110" s="8" t="s">
        <v>531</v>
      </c>
      <c r="F110" s="9">
        <v>3</v>
      </c>
      <c r="G110" s="8" t="s">
        <v>545</v>
      </c>
      <c r="H110" s="61" t="s">
        <v>440</v>
      </c>
      <c r="I110" s="62" t="s">
        <v>502</v>
      </c>
      <c r="J110" s="61" t="s">
        <v>259</v>
      </c>
      <c r="K110" s="61">
        <v>402</v>
      </c>
      <c r="L110" s="60">
        <v>1</v>
      </c>
      <c r="M110" s="5">
        <v>2</v>
      </c>
      <c r="N110" s="5">
        <f t="shared" si="3"/>
        <v>540202</v>
      </c>
      <c r="O110" s="5">
        <v>540202</v>
      </c>
      <c r="P110" s="5">
        <v>0</v>
      </c>
      <c r="Q110" s="5">
        <v>7</v>
      </c>
      <c r="R110" s="5">
        <v>0</v>
      </c>
      <c r="S110" s="5">
        <v>0</v>
      </c>
      <c r="T110" s="5">
        <v>0</v>
      </c>
      <c r="U110" s="5">
        <f t="shared" si="4"/>
        <v>7</v>
      </c>
      <c r="V110" s="5">
        <f t="shared" si="5"/>
        <v>1</v>
      </c>
      <c r="W110" s="5" t="s">
        <v>773</v>
      </c>
    </row>
    <row r="111" spans="1:23" ht="47.25" x14ac:dyDescent="0.25">
      <c r="A111" s="13" t="s">
        <v>567</v>
      </c>
      <c r="B111" s="8" t="s">
        <v>37</v>
      </c>
      <c r="C111" s="8" t="s">
        <v>655</v>
      </c>
      <c r="D111" s="8">
        <v>6</v>
      </c>
      <c r="E111" s="8" t="s">
        <v>531</v>
      </c>
      <c r="F111" s="9">
        <v>3</v>
      </c>
      <c r="G111" s="8" t="s">
        <v>656</v>
      </c>
      <c r="H111" s="61" t="s">
        <v>444</v>
      </c>
      <c r="I111" s="62" t="s">
        <v>468</v>
      </c>
      <c r="J111" s="61" t="s">
        <v>37</v>
      </c>
      <c r="K111" s="61">
        <v>404</v>
      </c>
      <c r="L111" s="60">
        <v>1</v>
      </c>
      <c r="M111" s="5">
        <v>2</v>
      </c>
      <c r="N111" s="5">
        <f t="shared" si="3"/>
        <v>540402</v>
      </c>
      <c r="O111" s="5">
        <v>540402</v>
      </c>
      <c r="P111" s="5">
        <v>7</v>
      </c>
      <c r="Q111" s="5">
        <v>0</v>
      </c>
      <c r="R111" s="5">
        <v>0</v>
      </c>
      <c r="S111" s="5">
        <v>0</v>
      </c>
      <c r="T111" s="5">
        <v>0</v>
      </c>
      <c r="U111" s="5">
        <f t="shared" si="4"/>
        <v>7</v>
      </c>
      <c r="V111" s="5">
        <f t="shared" si="5"/>
        <v>1</v>
      </c>
      <c r="W111" s="5" t="s">
        <v>773</v>
      </c>
    </row>
    <row r="112" spans="1:23" ht="47.25" x14ac:dyDescent="0.25">
      <c r="A112" s="11" t="s">
        <v>541</v>
      </c>
      <c r="B112" s="8" t="s">
        <v>182</v>
      </c>
      <c r="C112" s="8" t="s">
        <v>574</v>
      </c>
      <c r="D112" s="8">
        <v>8</v>
      </c>
      <c r="E112" s="8" t="s">
        <v>531</v>
      </c>
      <c r="F112" s="8">
        <v>1</v>
      </c>
      <c r="G112" s="8" t="s">
        <v>575</v>
      </c>
      <c r="H112" s="61" t="s">
        <v>438</v>
      </c>
      <c r="I112" s="62" t="s">
        <v>464</v>
      </c>
      <c r="J112" s="61" t="s">
        <v>182</v>
      </c>
      <c r="K112" s="61">
        <v>405</v>
      </c>
      <c r="L112" s="60">
        <v>1</v>
      </c>
      <c r="M112" s="5">
        <v>6</v>
      </c>
      <c r="N112" s="5">
        <f t="shared" si="3"/>
        <v>540506</v>
      </c>
      <c r="O112" s="5">
        <v>540506</v>
      </c>
      <c r="P112" s="5">
        <v>0</v>
      </c>
      <c r="Q112" s="5">
        <v>7</v>
      </c>
      <c r="R112" s="5">
        <v>0</v>
      </c>
      <c r="S112" s="5">
        <v>0</v>
      </c>
      <c r="T112" s="5">
        <v>0</v>
      </c>
      <c r="U112" s="5">
        <f t="shared" si="4"/>
        <v>7</v>
      </c>
      <c r="V112" s="5">
        <f t="shared" si="5"/>
        <v>1</v>
      </c>
      <c r="W112" s="5" t="s">
        <v>773</v>
      </c>
    </row>
    <row r="113" spans="1:23" ht="47.25" x14ac:dyDescent="0.25">
      <c r="A113" s="8" t="s">
        <v>529</v>
      </c>
      <c r="B113" s="8" t="s">
        <v>157</v>
      </c>
      <c r="C113" s="5" t="s">
        <v>623</v>
      </c>
      <c r="D113" s="8">
        <v>6</v>
      </c>
      <c r="E113" s="8" t="s">
        <v>531</v>
      </c>
      <c r="F113" s="9">
        <v>3</v>
      </c>
      <c r="G113" s="8" t="s">
        <v>674</v>
      </c>
      <c r="H113" s="61" t="s">
        <v>441</v>
      </c>
      <c r="I113" s="62" t="s">
        <v>453</v>
      </c>
      <c r="J113" s="61" t="s">
        <v>157</v>
      </c>
      <c r="K113" s="61">
        <v>406</v>
      </c>
      <c r="L113" s="60">
        <v>1</v>
      </c>
      <c r="M113" s="5">
        <v>8</v>
      </c>
      <c r="N113" s="5">
        <f t="shared" si="3"/>
        <v>540608</v>
      </c>
      <c r="O113" s="5">
        <v>540608</v>
      </c>
      <c r="P113" s="5">
        <v>0</v>
      </c>
      <c r="Q113" s="5">
        <v>7</v>
      </c>
      <c r="R113" s="5">
        <v>0</v>
      </c>
      <c r="S113" s="5">
        <v>0</v>
      </c>
      <c r="T113" s="5">
        <v>0</v>
      </c>
      <c r="U113" s="5">
        <f t="shared" si="4"/>
        <v>7</v>
      </c>
      <c r="V113" s="5">
        <f t="shared" si="5"/>
        <v>1</v>
      </c>
      <c r="W113" s="5" t="s">
        <v>773</v>
      </c>
    </row>
    <row r="114" spans="1:23" ht="47.25" x14ac:dyDescent="0.25">
      <c r="A114" s="8" t="s">
        <v>536</v>
      </c>
      <c r="B114" s="8" t="s">
        <v>31</v>
      </c>
      <c r="C114" s="8" t="s">
        <v>570</v>
      </c>
      <c r="D114" s="8">
        <v>6</v>
      </c>
      <c r="E114" s="8" t="s">
        <v>531</v>
      </c>
      <c r="F114" s="9">
        <v>3</v>
      </c>
      <c r="G114" s="8" t="s">
        <v>572</v>
      </c>
      <c r="H114" s="61" t="s">
        <v>445</v>
      </c>
      <c r="I114" s="62" t="s">
        <v>454</v>
      </c>
      <c r="J114" s="61" t="s">
        <v>31</v>
      </c>
      <c r="K114" s="61">
        <v>412</v>
      </c>
      <c r="L114" s="60">
        <v>1</v>
      </c>
      <c r="M114" s="5">
        <v>4</v>
      </c>
      <c r="N114" s="5">
        <f t="shared" si="3"/>
        <v>541204</v>
      </c>
      <c r="O114" s="5">
        <v>541204</v>
      </c>
      <c r="P114" s="5">
        <v>0</v>
      </c>
      <c r="Q114" s="5">
        <v>7</v>
      </c>
      <c r="R114" s="5">
        <v>0</v>
      </c>
      <c r="S114" s="5">
        <v>0</v>
      </c>
      <c r="T114" s="5">
        <v>0</v>
      </c>
      <c r="U114" s="5">
        <f t="shared" si="4"/>
        <v>7</v>
      </c>
      <c r="V114" s="5">
        <f t="shared" si="5"/>
        <v>1</v>
      </c>
      <c r="W114" s="5" t="s">
        <v>773</v>
      </c>
    </row>
    <row r="115" spans="1:23" ht="47.25" x14ac:dyDescent="0.25">
      <c r="A115" s="13" t="s">
        <v>567</v>
      </c>
      <c r="B115" s="8" t="s">
        <v>49</v>
      </c>
      <c r="C115" s="8" t="s">
        <v>608</v>
      </c>
      <c r="D115" s="8">
        <v>6</v>
      </c>
      <c r="E115" s="8" t="s">
        <v>531</v>
      </c>
      <c r="F115" s="9">
        <v>3</v>
      </c>
      <c r="G115" s="8" t="s">
        <v>645</v>
      </c>
      <c r="H115" s="61" t="s">
        <v>444</v>
      </c>
      <c r="I115" s="62" t="s">
        <v>472</v>
      </c>
      <c r="J115" s="61" t="s">
        <v>49</v>
      </c>
      <c r="K115" s="61">
        <v>204</v>
      </c>
      <c r="L115" s="60">
        <v>1</v>
      </c>
      <c r="M115" s="5">
        <v>8</v>
      </c>
      <c r="N115" s="5">
        <f t="shared" si="3"/>
        <v>520408</v>
      </c>
      <c r="O115" s="5">
        <v>520408</v>
      </c>
      <c r="P115" s="5">
        <v>1</v>
      </c>
      <c r="Q115" s="5">
        <v>0</v>
      </c>
      <c r="R115" s="5">
        <v>2</v>
      </c>
      <c r="S115" s="5">
        <v>0</v>
      </c>
      <c r="T115" s="5">
        <v>2</v>
      </c>
      <c r="U115" s="5">
        <f t="shared" si="4"/>
        <v>5</v>
      </c>
      <c r="V115" s="5">
        <f t="shared" si="5"/>
        <v>0</v>
      </c>
      <c r="W115" s="5" t="s">
        <v>773</v>
      </c>
    </row>
    <row r="116" spans="1:23" ht="47.25" x14ac:dyDescent="0.25">
      <c r="A116" s="8" t="s">
        <v>536</v>
      </c>
      <c r="B116" s="8" t="s">
        <v>4</v>
      </c>
      <c r="C116" s="8" t="s">
        <v>537</v>
      </c>
      <c r="D116" s="8">
        <v>8</v>
      </c>
      <c r="E116" s="8" t="s">
        <v>531</v>
      </c>
      <c r="F116" s="8">
        <v>1</v>
      </c>
      <c r="G116" s="8" t="s">
        <v>538</v>
      </c>
      <c r="H116" s="61" t="s">
        <v>445</v>
      </c>
      <c r="I116" s="62" t="s">
        <v>446</v>
      </c>
      <c r="J116" s="61" t="s">
        <v>4</v>
      </c>
      <c r="K116" s="61">
        <v>207</v>
      </c>
      <c r="L116" s="60">
        <v>1</v>
      </c>
      <c r="M116" s="5">
        <v>7</v>
      </c>
      <c r="N116" s="5">
        <f t="shared" si="3"/>
        <v>520707</v>
      </c>
      <c r="O116" s="5">
        <v>520707</v>
      </c>
      <c r="P116" s="5">
        <v>1</v>
      </c>
      <c r="Q116" s="5">
        <v>0</v>
      </c>
      <c r="R116" s="5">
        <v>3</v>
      </c>
      <c r="S116" s="5">
        <v>0</v>
      </c>
      <c r="T116" s="5">
        <v>0</v>
      </c>
      <c r="U116" s="5">
        <f t="shared" si="4"/>
        <v>4</v>
      </c>
      <c r="V116" s="5">
        <f t="shared" si="5"/>
        <v>0</v>
      </c>
      <c r="W116" s="5" t="s">
        <v>773</v>
      </c>
    </row>
    <row r="117" spans="1:23" ht="47.25" x14ac:dyDescent="0.25">
      <c r="A117" s="11" t="s">
        <v>541</v>
      </c>
      <c r="B117" s="13" t="s">
        <v>177</v>
      </c>
      <c r="C117" s="17" t="s">
        <v>580</v>
      </c>
      <c r="D117" s="8">
        <v>6</v>
      </c>
      <c r="E117" s="8" t="s">
        <v>531</v>
      </c>
      <c r="F117" s="9">
        <v>3</v>
      </c>
      <c r="G117" s="8" t="s">
        <v>581</v>
      </c>
      <c r="H117" s="61" t="s">
        <v>438</v>
      </c>
      <c r="I117" s="62" t="s">
        <v>497</v>
      </c>
      <c r="J117" s="61" t="s">
        <v>177</v>
      </c>
      <c r="K117" s="61">
        <v>317</v>
      </c>
      <c r="L117" s="60">
        <v>1</v>
      </c>
      <c r="M117" s="5">
        <v>5</v>
      </c>
      <c r="N117" s="5">
        <f t="shared" si="3"/>
        <v>531705</v>
      </c>
      <c r="O117" s="5">
        <v>531705</v>
      </c>
      <c r="P117" s="5">
        <v>3</v>
      </c>
      <c r="Q117" s="5">
        <v>0</v>
      </c>
      <c r="R117" s="5">
        <v>1</v>
      </c>
      <c r="S117" s="5">
        <v>0</v>
      </c>
      <c r="T117" s="5">
        <v>0</v>
      </c>
      <c r="U117" s="5">
        <f t="shared" si="4"/>
        <v>4</v>
      </c>
      <c r="V117" s="5">
        <f t="shared" si="5"/>
        <v>0</v>
      </c>
      <c r="W117" s="5" t="s">
        <v>773</v>
      </c>
    </row>
    <row r="118" spans="1:23" ht="78.75" x14ac:dyDescent="0.25">
      <c r="A118" s="13" t="s">
        <v>589</v>
      </c>
      <c r="B118" s="8" t="s">
        <v>268</v>
      </c>
      <c r="C118" s="12" t="s">
        <v>590</v>
      </c>
      <c r="D118" s="8"/>
      <c r="E118" s="8" t="s">
        <v>576</v>
      </c>
      <c r="F118" s="8"/>
      <c r="G118" s="8"/>
      <c r="H118" s="61" t="s">
        <v>440</v>
      </c>
      <c r="I118" s="62" t="s">
        <v>502</v>
      </c>
      <c r="J118" s="61" t="s">
        <v>268</v>
      </c>
      <c r="K118" s="61">
        <v>400</v>
      </c>
      <c r="L118" s="60">
        <v>1</v>
      </c>
      <c r="M118" s="5">
        <v>9</v>
      </c>
      <c r="N118" s="5">
        <f t="shared" si="3"/>
        <v>540009</v>
      </c>
      <c r="O118" s="5">
        <v>540009</v>
      </c>
      <c r="P118" s="5">
        <v>1</v>
      </c>
      <c r="Q118" s="5">
        <v>0</v>
      </c>
      <c r="R118" s="5">
        <v>1</v>
      </c>
      <c r="S118" s="5">
        <v>0</v>
      </c>
      <c r="T118" s="5">
        <v>2</v>
      </c>
      <c r="U118" s="5">
        <f t="shared" si="4"/>
        <v>4</v>
      </c>
      <c r="V118" s="5">
        <f t="shared" si="5"/>
        <v>0</v>
      </c>
      <c r="W118" s="5" t="s">
        <v>773</v>
      </c>
    </row>
    <row r="119" spans="1:23" ht="63" x14ac:dyDescent="0.25">
      <c r="A119" s="13" t="s">
        <v>567</v>
      </c>
      <c r="B119" s="8" t="s">
        <v>689</v>
      </c>
      <c r="C119" s="8" t="s">
        <v>593</v>
      </c>
      <c r="D119" s="8">
        <v>8</v>
      </c>
      <c r="E119" s="8" t="s">
        <v>531</v>
      </c>
      <c r="F119" s="8">
        <v>1</v>
      </c>
      <c r="G119" s="8" t="s">
        <v>594</v>
      </c>
      <c r="H119" s="61" t="s">
        <v>444</v>
      </c>
      <c r="I119" s="62" t="s">
        <v>470</v>
      </c>
      <c r="J119" s="61" t="s">
        <v>521</v>
      </c>
      <c r="K119" s="61">
        <v>401</v>
      </c>
      <c r="L119" s="60">
        <v>1</v>
      </c>
      <c r="M119" s="5">
        <v>15</v>
      </c>
      <c r="N119" s="5">
        <f t="shared" si="3"/>
        <v>540115</v>
      </c>
      <c r="O119" s="5">
        <v>540115</v>
      </c>
      <c r="P119" s="5">
        <v>1</v>
      </c>
      <c r="Q119" s="5">
        <v>0</v>
      </c>
      <c r="R119" s="5">
        <v>2</v>
      </c>
      <c r="S119" s="5">
        <v>0</v>
      </c>
      <c r="T119" s="5">
        <v>1</v>
      </c>
      <c r="U119" s="5">
        <f t="shared" si="4"/>
        <v>4</v>
      </c>
      <c r="V119" s="5">
        <f t="shared" si="5"/>
        <v>0</v>
      </c>
      <c r="W119" s="5" t="s">
        <v>773</v>
      </c>
    </row>
    <row r="120" spans="1:23" ht="31.5" x14ac:dyDescent="0.25">
      <c r="A120" s="8" t="s">
        <v>533</v>
      </c>
      <c r="B120" s="8" t="s">
        <v>235</v>
      </c>
      <c r="C120" s="8" t="s">
        <v>534</v>
      </c>
      <c r="D120" s="10">
        <v>7</v>
      </c>
      <c r="E120" s="8" t="s">
        <v>531</v>
      </c>
      <c r="F120" s="8">
        <v>2</v>
      </c>
      <c r="G120" s="8" t="s">
        <v>535</v>
      </c>
      <c r="H120" s="61" t="s">
        <v>440</v>
      </c>
      <c r="I120" s="62" t="s">
        <v>501</v>
      </c>
      <c r="J120" s="61" t="s">
        <v>235</v>
      </c>
      <c r="K120" s="61">
        <v>402</v>
      </c>
      <c r="L120" s="60">
        <v>1</v>
      </c>
      <c r="M120" s="5">
        <v>7</v>
      </c>
      <c r="N120" s="5">
        <f t="shared" si="3"/>
        <v>540207</v>
      </c>
      <c r="O120" s="5">
        <v>540207</v>
      </c>
      <c r="P120" s="5">
        <v>3</v>
      </c>
      <c r="Q120" s="5">
        <v>0</v>
      </c>
      <c r="R120" s="5">
        <v>1</v>
      </c>
      <c r="S120" s="5">
        <v>0</v>
      </c>
      <c r="T120" s="5">
        <v>0</v>
      </c>
      <c r="U120" s="5">
        <f t="shared" si="4"/>
        <v>4</v>
      </c>
      <c r="V120" s="5">
        <f t="shared" si="5"/>
        <v>0</v>
      </c>
      <c r="W120" s="5" t="s">
        <v>773</v>
      </c>
    </row>
    <row r="121" spans="1:23" ht="47.25" x14ac:dyDescent="0.25">
      <c r="A121" s="13" t="s">
        <v>552</v>
      </c>
      <c r="B121" s="8" t="s">
        <v>129</v>
      </c>
      <c r="C121" s="17" t="s">
        <v>585</v>
      </c>
      <c r="D121" s="8">
        <v>7</v>
      </c>
      <c r="E121" s="8" t="s">
        <v>531</v>
      </c>
      <c r="F121" s="8">
        <v>2</v>
      </c>
      <c r="G121" s="8" t="s">
        <v>586</v>
      </c>
      <c r="H121" s="61" t="s">
        <v>442</v>
      </c>
      <c r="I121" s="62" t="s">
        <v>490</v>
      </c>
      <c r="J121" s="61" t="s">
        <v>129</v>
      </c>
      <c r="K121" s="61">
        <v>415</v>
      </c>
      <c r="L121" s="60">
        <v>1</v>
      </c>
      <c r="M121" s="5">
        <v>4</v>
      </c>
      <c r="N121" s="5">
        <f t="shared" si="3"/>
        <v>541504</v>
      </c>
      <c r="O121" s="5">
        <v>541504</v>
      </c>
      <c r="P121" s="5">
        <v>1</v>
      </c>
      <c r="Q121" s="5">
        <v>0</v>
      </c>
      <c r="R121" s="5">
        <v>1</v>
      </c>
      <c r="S121" s="5">
        <v>0</v>
      </c>
      <c r="T121" s="5">
        <v>2</v>
      </c>
      <c r="U121" s="5">
        <f t="shared" si="4"/>
        <v>4</v>
      </c>
      <c r="V121" s="5">
        <f t="shared" si="5"/>
        <v>0</v>
      </c>
      <c r="W121" s="5" t="s">
        <v>773</v>
      </c>
    </row>
    <row r="122" spans="1:23" ht="47.25" x14ac:dyDescent="0.25">
      <c r="A122" s="8" t="s">
        <v>536</v>
      </c>
      <c r="B122" s="8" t="s">
        <v>13</v>
      </c>
      <c r="C122" s="8" t="s">
        <v>537</v>
      </c>
      <c r="D122" s="8">
        <v>7</v>
      </c>
      <c r="E122" s="8" t="s">
        <v>531</v>
      </c>
      <c r="F122" s="8">
        <v>2</v>
      </c>
      <c r="G122" s="8" t="s">
        <v>633</v>
      </c>
      <c r="H122" s="61" t="s">
        <v>445</v>
      </c>
      <c r="I122" s="62" t="s">
        <v>446</v>
      </c>
      <c r="J122" s="61" t="s">
        <v>13</v>
      </c>
      <c r="K122" s="61">
        <v>415</v>
      </c>
      <c r="L122" s="60">
        <v>1</v>
      </c>
      <c r="M122" s="5">
        <v>7</v>
      </c>
      <c r="N122" s="5">
        <f t="shared" si="3"/>
        <v>541507</v>
      </c>
      <c r="O122" s="5">
        <v>541507</v>
      </c>
      <c r="P122" s="5">
        <v>3</v>
      </c>
      <c r="Q122" s="5">
        <v>0</v>
      </c>
      <c r="R122" s="5">
        <v>1</v>
      </c>
      <c r="S122" s="5">
        <v>0</v>
      </c>
      <c r="T122" s="5">
        <v>0</v>
      </c>
      <c r="U122" s="5">
        <f t="shared" si="4"/>
        <v>4</v>
      </c>
      <c r="V122" s="5">
        <f t="shared" si="5"/>
        <v>0</v>
      </c>
      <c r="W122" s="5" t="s">
        <v>773</v>
      </c>
    </row>
    <row r="123" spans="1:23" ht="31.5" x14ac:dyDescent="0.25">
      <c r="A123" s="8" t="s">
        <v>533</v>
      </c>
      <c r="B123" s="8" t="s">
        <v>239</v>
      </c>
      <c r="C123" s="8" t="s">
        <v>534</v>
      </c>
      <c r="D123" s="10">
        <v>6</v>
      </c>
      <c r="E123" s="8" t="s">
        <v>531</v>
      </c>
      <c r="F123" s="9">
        <v>3</v>
      </c>
      <c r="G123" s="8" t="s">
        <v>535</v>
      </c>
      <c r="H123" s="61" t="s">
        <v>440</v>
      </c>
      <c r="I123" s="62" t="s">
        <v>501</v>
      </c>
      <c r="J123" s="61" t="s">
        <v>239</v>
      </c>
      <c r="K123" s="61">
        <v>203</v>
      </c>
      <c r="L123" s="60">
        <v>1</v>
      </c>
      <c r="M123" s="5">
        <v>7</v>
      </c>
      <c r="N123" s="5">
        <f t="shared" si="3"/>
        <v>520307</v>
      </c>
      <c r="O123" s="5">
        <v>520307</v>
      </c>
      <c r="P123" s="5">
        <v>0</v>
      </c>
      <c r="Q123" s="5">
        <v>0</v>
      </c>
      <c r="R123" s="5">
        <v>1</v>
      </c>
      <c r="S123" s="5">
        <v>0</v>
      </c>
      <c r="T123" s="5">
        <v>2</v>
      </c>
      <c r="U123" s="5">
        <f t="shared" si="4"/>
        <v>3</v>
      </c>
      <c r="V123" s="5">
        <f t="shared" si="5"/>
        <v>0</v>
      </c>
      <c r="W123" s="5" t="s">
        <v>773</v>
      </c>
    </row>
    <row r="124" spans="1:23" ht="47.25" x14ac:dyDescent="0.25">
      <c r="A124" s="8" t="s">
        <v>536</v>
      </c>
      <c r="B124" s="8" t="s">
        <v>29</v>
      </c>
      <c r="C124" s="8" t="s">
        <v>570</v>
      </c>
      <c r="D124" s="8">
        <v>6</v>
      </c>
      <c r="E124" s="8" t="s">
        <v>531</v>
      </c>
      <c r="F124" s="9">
        <v>3</v>
      </c>
      <c r="G124" s="8" t="s">
        <v>571</v>
      </c>
      <c r="H124" s="61" t="s">
        <v>445</v>
      </c>
      <c r="I124" s="62" t="s">
        <v>454</v>
      </c>
      <c r="J124" s="61" t="s">
        <v>29</v>
      </c>
      <c r="K124" s="61">
        <v>204</v>
      </c>
      <c r="L124" s="60">
        <v>1</v>
      </c>
      <c r="M124" s="5">
        <v>1</v>
      </c>
      <c r="N124" s="5">
        <f t="shared" si="3"/>
        <v>520401</v>
      </c>
      <c r="O124" s="5">
        <v>520401</v>
      </c>
      <c r="P124" s="5">
        <v>0</v>
      </c>
      <c r="Q124" s="5">
        <v>0</v>
      </c>
      <c r="R124" s="5">
        <v>1</v>
      </c>
      <c r="S124" s="5">
        <v>0</v>
      </c>
      <c r="T124" s="5">
        <v>2</v>
      </c>
      <c r="U124" s="5">
        <f t="shared" si="4"/>
        <v>3</v>
      </c>
      <c r="V124" s="5">
        <f t="shared" si="5"/>
        <v>0</v>
      </c>
      <c r="W124" s="5" t="s">
        <v>773</v>
      </c>
    </row>
    <row r="125" spans="1:23" ht="47.25" x14ac:dyDescent="0.25">
      <c r="A125" s="11" t="s">
        <v>541</v>
      </c>
      <c r="B125" s="8" t="s">
        <v>174</v>
      </c>
      <c r="C125" s="8" t="s">
        <v>542</v>
      </c>
      <c r="D125" s="10">
        <v>6</v>
      </c>
      <c r="E125" s="8" t="s">
        <v>531</v>
      </c>
      <c r="F125" s="9">
        <v>3</v>
      </c>
      <c r="G125" s="8" t="s">
        <v>548</v>
      </c>
      <c r="H125" s="61" t="s">
        <v>438</v>
      </c>
      <c r="I125" s="62" t="s">
        <v>463</v>
      </c>
      <c r="J125" s="61" t="s">
        <v>174</v>
      </c>
      <c r="K125" s="61">
        <v>204</v>
      </c>
      <c r="L125" s="60">
        <v>1</v>
      </c>
      <c r="M125" s="5">
        <v>6</v>
      </c>
      <c r="N125" s="5">
        <f t="shared" si="3"/>
        <v>520406</v>
      </c>
      <c r="O125" s="5">
        <v>520406</v>
      </c>
      <c r="P125" s="5">
        <v>1</v>
      </c>
      <c r="Q125" s="5">
        <v>0</v>
      </c>
      <c r="R125" s="5">
        <v>0</v>
      </c>
      <c r="S125" s="5">
        <v>0</v>
      </c>
      <c r="T125" s="5">
        <v>2</v>
      </c>
      <c r="U125" s="5">
        <f t="shared" si="4"/>
        <v>3</v>
      </c>
      <c r="V125" s="5">
        <f t="shared" si="5"/>
        <v>0</v>
      </c>
      <c r="W125" s="5" t="s">
        <v>773</v>
      </c>
    </row>
    <row r="126" spans="1:23" ht="47.25" x14ac:dyDescent="0.25">
      <c r="A126" s="8" t="s">
        <v>536</v>
      </c>
      <c r="B126" s="13" t="s">
        <v>1</v>
      </c>
      <c r="C126" s="13" t="s">
        <v>621</v>
      </c>
      <c r="D126" s="13">
        <v>6</v>
      </c>
      <c r="E126" s="8" t="s">
        <v>531</v>
      </c>
      <c r="F126" s="9">
        <v>3</v>
      </c>
      <c r="G126" s="13" t="s">
        <v>622</v>
      </c>
      <c r="H126" s="61" t="s">
        <v>445</v>
      </c>
      <c r="I126" s="62" t="s">
        <v>466</v>
      </c>
      <c r="J126" s="61" t="s">
        <v>1</v>
      </c>
      <c r="K126" s="61">
        <v>207</v>
      </c>
      <c r="L126" s="60">
        <v>1</v>
      </c>
      <c r="M126" s="5">
        <v>8</v>
      </c>
      <c r="N126" s="5">
        <f t="shared" si="3"/>
        <v>520708</v>
      </c>
      <c r="O126" s="5">
        <v>520708</v>
      </c>
      <c r="P126" s="5">
        <v>0</v>
      </c>
      <c r="Q126" s="5">
        <v>0</v>
      </c>
      <c r="R126" s="5">
        <v>3</v>
      </c>
      <c r="S126" s="5">
        <v>0</v>
      </c>
      <c r="T126" s="5">
        <v>0</v>
      </c>
      <c r="U126" s="5">
        <f t="shared" si="4"/>
        <v>3</v>
      </c>
      <c r="V126" s="5">
        <f t="shared" si="5"/>
        <v>0</v>
      </c>
      <c r="W126" s="5" t="s">
        <v>773</v>
      </c>
    </row>
    <row r="127" spans="1:23" ht="31.5" x14ac:dyDescent="0.25">
      <c r="A127" s="8" t="s">
        <v>533</v>
      </c>
      <c r="B127" s="12" t="s">
        <v>256</v>
      </c>
      <c r="C127" s="8" t="s">
        <v>544</v>
      </c>
      <c r="D127" s="10">
        <v>6</v>
      </c>
      <c r="E127" s="8" t="s">
        <v>531</v>
      </c>
      <c r="F127" s="9">
        <v>3</v>
      </c>
      <c r="G127" s="8" t="s">
        <v>545</v>
      </c>
      <c r="H127" s="61" t="s">
        <v>440</v>
      </c>
      <c r="I127" s="62" t="s">
        <v>502</v>
      </c>
      <c r="J127" s="61" t="s">
        <v>256</v>
      </c>
      <c r="K127" s="61">
        <v>207</v>
      </c>
      <c r="L127" s="60">
        <v>1</v>
      </c>
      <c r="M127" s="5">
        <v>12</v>
      </c>
      <c r="N127" s="5">
        <f t="shared" si="3"/>
        <v>520712</v>
      </c>
      <c r="O127" s="5">
        <v>520712</v>
      </c>
      <c r="P127" s="5">
        <v>0</v>
      </c>
      <c r="Q127" s="5">
        <v>0</v>
      </c>
      <c r="R127" s="5">
        <v>1</v>
      </c>
      <c r="S127" s="5">
        <v>0</v>
      </c>
      <c r="T127" s="5">
        <v>2</v>
      </c>
      <c r="U127" s="5">
        <f t="shared" si="4"/>
        <v>3</v>
      </c>
      <c r="V127" s="5">
        <f t="shared" si="5"/>
        <v>0</v>
      </c>
      <c r="W127" s="5" t="s">
        <v>773</v>
      </c>
    </row>
    <row r="128" spans="1:23" ht="31.5" x14ac:dyDescent="0.25">
      <c r="A128" s="8" t="s">
        <v>533</v>
      </c>
      <c r="B128" s="8" t="s">
        <v>257</v>
      </c>
      <c r="C128" s="8" t="s">
        <v>544</v>
      </c>
      <c r="D128" s="10">
        <v>8</v>
      </c>
      <c r="E128" s="8" t="s">
        <v>531</v>
      </c>
      <c r="F128" s="8">
        <v>1</v>
      </c>
      <c r="G128" s="8" t="s">
        <v>545</v>
      </c>
      <c r="H128" s="61" t="s">
        <v>440</v>
      </c>
      <c r="I128" s="62" t="s">
        <v>502</v>
      </c>
      <c r="J128" s="61" t="s">
        <v>257</v>
      </c>
      <c r="K128" s="61">
        <v>208</v>
      </c>
      <c r="L128" s="60">
        <v>1</v>
      </c>
      <c r="M128" s="5">
        <v>1</v>
      </c>
      <c r="N128" s="5">
        <f t="shared" si="3"/>
        <v>520801</v>
      </c>
      <c r="O128" s="5">
        <v>520801</v>
      </c>
      <c r="P128" s="5">
        <v>3</v>
      </c>
      <c r="Q128" s="5">
        <v>0</v>
      </c>
      <c r="R128" s="5">
        <v>0</v>
      </c>
      <c r="S128" s="5">
        <v>0</v>
      </c>
      <c r="T128" s="5">
        <v>0</v>
      </c>
      <c r="U128" s="5">
        <f t="shared" si="4"/>
        <v>3</v>
      </c>
      <c r="V128" s="5">
        <f t="shared" si="5"/>
        <v>0</v>
      </c>
      <c r="W128" s="5" t="s">
        <v>773</v>
      </c>
    </row>
    <row r="129" spans="1:23" ht="31.5" x14ac:dyDescent="0.25">
      <c r="A129" s="8" t="s">
        <v>533</v>
      </c>
      <c r="B129" s="8" t="s">
        <v>270</v>
      </c>
      <c r="C129" s="8" t="s">
        <v>539</v>
      </c>
      <c r="D129" s="8">
        <v>8</v>
      </c>
      <c r="E129" s="8" t="s">
        <v>531</v>
      </c>
      <c r="F129" s="8">
        <v>1</v>
      </c>
      <c r="G129" s="8" t="s">
        <v>540</v>
      </c>
      <c r="H129" s="61" t="s">
        <v>440</v>
      </c>
      <c r="I129" s="62" t="s">
        <v>503</v>
      </c>
      <c r="J129" s="61" t="s">
        <v>270</v>
      </c>
      <c r="K129" s="61">
        <v>209</v>
      </c>
      <c r="L129" s="60">
        <v>1</v>
      </c>
      <c r="M129" s="5">
        <v>4</v>
      </c>
      <c r="N129" s="5">
        <f t="shared" si="3"/>
        <v>520904</v>
      </c>
      <c r="O129" s="5">
        <v>520904</v>
      </c>
      <c r="P129" s="5">
        <v>0</v>
      </c>
      <c r="Q129" s="5">
        <v>0</v>
      </c>
      <c r="R129" s="5">
        <v>1</v>
      </c>
      <c r="S129" s="5">
        <v>0</v>
      </c>
      <c r="T129" s="5">
        <v>2</v>
      </c>
      <c r="U129" s="5">
        <f t="shared" si="4"/>
        <v>3</v>
      </c>
      <c r="V129" s="5">
        <f t="shared" si="5"/>
        <v>0</v>
      </c>
      <c r="W129" s="5" t="s">
        <v>773</v>
      </c>
    </row>
    <row r="130" spans="1:23" ht="47.25" x14ac:dyDescent="0.25">
      <c r="A130" s="8" t="s">
        <v>549</v>
      </c>
      <c r="B130" s="8" t="s">
        <v>76</v>
      </c>
      <c r="C130" s="8" t="s">
        <v>560</v>
      </c>
      <c r="D130" s="8">
        <v>8</v>
      </c>
      <c r="E130" s="8" t="s">
        <v>531</v>
      </c>
      <c r="F130" s="8">
        <v>1</v>
      </c>
      <c r="G130" s="8" t="s">
        <v>561</v>
      </c>
      <c r="H130" s="61" t="s">
        <v>443</v>
      </c>
      <c r="I130" s="62" t="s">
        <v>450</v>
      </c>
      <c r="J130" s="61" t="s">
        <v>76</v>
      </c>
      <c r="K130" s="61">
        <v>317</v>
      </c>
      <c r="L130" s="60">
        <v>1</v>
      </c>
      <c r="M130" s="5">
        <v>1</v>
      </c>
      <c r="N130" s="5">
        <f t="shared" ref="N130:N193" si="6">500000+K130*100+M130</f>
        <v>531701</v>
      </c>
      <c r="O130" s="5">
        <v>531701</v>
      </c>
      <c r="P130" s="5">
        <v>1</v>
      </c>
      <c r="Q130" s="5">
        <v>0</v>
      </c>
      <c r="R130" s="5">
        <v>0</v>
      </c>
      <c r="S130" s="5">
        <v>0</v>
      </c>
      <c r="T130" s="5">
        <v>2</v>
      </c>
      <c r="U130" s="5">
        <f t="shared" ref="U130:U193" si="7">P130+Q130+R130+S130+T130</f>
        <v>3</v>
      </c>
      <c r="V130" s="5">
        <f t="shared" ref="V130:V193" si="8">IF(P130&gt;3,1,0)+IF(Q130&gt;3,1,0)+IF(R130&gt;3,1,0)+IF(S130&gt;3,1,0)+IF(T130&gt;3,1,0)</f>
        <v>0</v>
      </c>
      <c r="W130" s="5" t="s">
        <v>773</v>
      </c>
    </row>
    <row r="131" spans="1:23" ht="47.25" x14ac:dyDescent="0.25">
      <c r="A131" s="8" t="s">
        <v>549</v>
      </c>
      <c r="B131" s="8" t="s">
        <v>78</v>
      </c>
      <c r="C131" s="8" t="s">
        <v>560</v>
      </c>
      <c r="D131" s="8">
        <v>8</v>
      </c>
      <c r="E131" s="8" t="s">
        <v>531</v>
      </c>
      <c r="F131" s="8">
        <v>1</v>
      </c>
      <c r="G131" s="8" t="s">
        <v>561</v>
      </c>
      <c r="H131" s="61" t="s">
        <v>443</v>
      </c>
      <c r="I131" s="62" t="s">
        <v>450</v>
      </c>
      <c r="J131" s="61" t="s">
        <v>78</v>
      </c>
      <c r="K131" s="61">
        <v>324</v>
      </c>
      <c r="L131" s="60">
        <v>1</v>
      </c>
      <c r="M131" s="5">
        <v>3</v>
      </c>
      <c r="N131" s="5">
        <f t="shared" si="6"/>
        <v>532403</v>
      </c>
      <c r="O131" s="5">
        <v>532403</v>
      </c>
      <c r="P131" s="5">
        <v>1</v>
      </c>
      <c r="Q131" s="5">
        <v>0</v>
      </c>
      <c r="R131" s="5">
        <v>0</v>
      </c>
      <c r="S131" s="5">
        <v>0</v>
      </c>
      <c r="T131" s="5">
        <v>2</v>
      </c>
      <c r="U131" s="5">
        <f t="shared" si="7"/>
        <v>3</v>
      </c>
      <c r="V131" s="5">
        <f t="shared" si="8"/>
        <v>0</v>
      </c>
      <c r="W131" s="5" t="s">
        <v>773</v>
      </c>
    </row>
    <row r="132" spans="1:23" ht="47.25" x14ac:dyDescent="0.25">
      <c r="A132" s="13" t="s">
        <v>567</v>
      </c>
      <c r="B132" s="8" t="s">
        <v>39</v>
      </c>
      <c r="C132" s="8" t="s">
        <v>655</v>
      </c>
      <c r="D132" s="8">
        <v>7</v>
      </c>
      <c r="E132" s="8" t="s">
        <v>531</v>
      </c>
      <c r="F132" s="8">
        <v>2</v>
      </c>
      <c r="G132" s="8" t="s">
        <v>656</v>
      </c>
      <c r="H132" s="61" t="s">
        <v>444</v>
      </c>
      <c r="I132" s="62" t="s">
        <v>468</v>
      </c>
      <c r="J132" s="61" t="s">
        <v>39</v>
      </c>
      <c r="K132" s="61">
        <v>325</v>
      </c>
      <c r="L132" s="60">
        <v>1</v>
      </c>
      <c r="M132" s="5">
        <v>1</v>
      </c>
      <c r="N132" s="5">
        <f t="shared" si="6"/>
        <v>532501</v>
      </c>
      <c r="O132" s="5">
        <v>532501</v>
      </c>
      <c r="P132" s="5">
        <v>0</v>
      </c>
      <c r="Q132" s="5">
        <v>0</v>
      </c>
      <c r="R132" s="5">
        <v>1</v>
      </c>
      <c r="S132" s="5">
        <v>0</v>
      </c>
      <c r="T132" s="5">
        <v>2</v>
      </c>
      <c r="U132" s="5">
        <f t="shared" si="7"/>
        <v>3</v>
      </c>
      <c r="V132" s="5">
        <f t="shared" si="8"/>
        <v>0</v>
      </c>
      <c r="W132" s="5" t="s">
        <v>773</v>
      </c>
    </row>
    <row r="133" spans="1:23" ht="47.25" x14ac:dyDescent="0.25">
      <c r="A133" s="8" t="s">
        <v>536</v>
      </c>
      <c r="B133" s="8" t="s">
        <v>30</v>
      </c>
      <c r="C133" s="8" t="s">
        <v>570</v>
      </c>
      <c r="D133" s="8">
        <v>7</v>
      </c>
      <c r="E133" s="8" t="s">
        <v>531</v>
      </c>
      <c r="F133" s="8">
        <v>2</v>
      </c>
      <c r="G133" s="8" t="s">
        <v>571</v>
      </c>
      <c r="H133" s="61" t="s">
        <v>445</v>
      </c>
      <c r="I133" s="62" t="s">
        <v>454</v>
      </c>
      <c r="J133" s="61" t="s">
        <v>30</v>
      </c>
      <c r="K133" s="61">
        <v>400</v>
      </c>
      <c r="L133" s="60">
        <v>1</v>
      </c>
      <c r="M133" s="5">
        <v>7</v>
      </c>
      <c r="N133" s="5">
        <f t="shared" si="6"/>
        <v>540007</v>
      </c>
      <c r="O133" s="5">
        <v>540007</v>
      </c>
      <c r="P133" s="5">
        <v>1</v>
      </c>
      <c r="Q133" s="5">
        <v>0</v>
      </c>
      <c r="R133" s="5">
        <v>0</v>
      </c>
      <c r="S133" s="5">
        <v>0</v>
      </c>
      <c r="T133" s="5">
        <v>2</v>
      </c>
      <c r="U133" s="5">
        <f t="shared" si="7"/>
        <v>3</v>
      </c>
      <c r="V133" s="5">
        <f t="shared" si="8"/>
        <v>0</v>
      </c>
      <c r="W133" s="5" t="s">
        <v>773</v>
      </c>
    </row>
    <row r="134" spans="1:23" ht="47.25" x14ac:dyDescent="0.25">
      <c r="A134" s="8" t="s">
        <v>536</v>
      </c>
      <c r="B134" s="8" t="s">
        <v>7</v>
      </c>
      <c r="C134" s="8" t="s">
        <v>537</v>
      </c>
      <c r="D134" s="8">
        <v>7</v>
      </c>
      <c r="E134" s="8" t="s">
        <v>531</v>
      </c>
      <c r="F134" s="8">
        <v>2</v>
      </c>
      <c r="G134" s="8" t="s">
        <v>633</v>
      </c>
      <c r="H134" s="61" t="s">
        <v>445</v>
      </c>
      <c r="I134" s="62" t="s">
        <v>446</v>
      </c>
      <c r="J134" s="61" t="s">
        <v>7</v>
      </c>
      <c r="K134" s="61">
        <v>401</v>
      </c>
      <c r="L134" s="60">
        <v>1</v>
      </c>
      <c r="M134" s="5">
        <v>3</v>
      </c>
      <c r="N134" s="5">
        <f t="shared" si="6"/>
        <v>540103</v>
      </c>
      <c r="O134" s="5">
        <v>540103</v>
      </c>
      <c r="P134" s="5">
        <v>1</v>
      </c>
      <c r="Q134" s="5">
        <v>0</v>
      </c>
      <c r="R134" s="5">
        <v>0</v>
      </c>
      <c r="S134" s="5">
        <v>0</v>
      </c>
      <c r="T134" s="5">
        <v>2</v>
      </c>
      <c r="U134" s="5">
        <f t="shared" si="7"/>
        <v>3</v>
      </c>
      <c r="V134" s="5">
        <f t="shared" si="8"/>
        <v>0</v>
      </c>
      <c r="W134" s="5" t="s">
        <v>773</v>
      </c>
    </row>
    <row r="135" spans="1:23" ht="47.25" x14ac:dyDescent="0.25">
      <c r="A135" s="13" t="s">
        <v>552</v>
      </c>
      <c r="B135" s="8" t="s">
        <v>146</v>
      </c>
      <c r="C135" s="8" t="s">
        <v>554</v>
      </c>
      <c r="D135" s="8">
        <v>6</v>
      </c>
      <c r="E135" s="8" t="s">
        <v>531</v>
      </c>
      <c r="F135" s="9">
        <v>3</v>
      </c>
      <c r="G135" s="8" t="s">
        <v>555</v>
      </c>
      <c r="H135" s="61" t="s">
        <v>442</v>
      </c>
      <c r="I135" s="62" t="s">
        <v>460</v>
      </c>
      <c r="J135" s="61" t="s">
        <v>146</v>
      </c>
      <c r="K135" s="61">
        <v>401</v>
      </c>
      <c r="L135" s="60">
        <v>1</v>
      </c>
      <c r="M135" s="5">
        <v>6</v>
      </c>
      <c r="N135" s="5">
        <f t="shared" si="6"/>
        <v>540106</v>
      </c>
      <c r="O135" s="5">
        <v>540106</v>
      </c>
      <c r="P135" s="5">
        <v>0</v>
      </c>
      <c r="Q135" s="5">
        <v>0</v>
      </c>
      <c r="R135" s="5">
        <v>1</v>
      </c>
      <c r="S135" s="5">
        <v>0</v>
      </c>
      <c r="T135" s="5">
        <v>2</v>
      </c>
      <c r="U135" s="5">
        <f t="shared" si="7"/>
        <v>3</v>
      </c>
      <c r="V135" s="5">
        <f t="shared" si="8"/>
        <v>0</v>
      </c>
      <c r="W135" s="5" t="s">
        <v>773</v>
      </c>
    </row>
    <row r="136" spans="1:23" ht="47.25" x14ac:dyDescent="0.25">
      <c r="A136" s="13" t="s">
        <v>567</v>
      </c>
      <c r="B136" s="8" t="s">
        <v>59</v>
      </c>
      <c r="C136" s="28" t="s">
        <v>681</v>
      </c>
      <c r="D136" s="8">
        <v>6</v>
      </c>
      <c r="E136" s="8" t="s">
        <v>531</v>
      </c>
      <c r="F136" s="9">
        <v>3</v>
      </c>
      <c r="G136" s="8" t="s">
        <v>682</v>
      </c>
      <c r="H136" s="61" t="s">
        <v>444</v>
      </c>
      <c r="I136" s="62" t="s">
        <v>477</v>
      </c>
      <c r="J136" s="61" t="s">
        <v>59</v>
      </c>
      <c r="K136" s="61">
        <v>401</v>
      </c>
      <c r="L136" s="60">
        <v>1</v>
      </c>
      <c r="M136" s="5">
        <v>35</v>
      </c>
      <c r="N136" s="5">
        <f t="shared" si="6"/>
        <v>540135</v>
      </c>
      <c r="O136" s="5">
        <v>540135</v>
      </c>
      <c r="P136" s="5">
        <v>1</v>
      </c>
      <c r="Q136" s="5">
        <v>0</v>
      </c>
      <c r="R136" s="5">
        <v>0</v>
      </c>
      <c r="S136" s="5">
        <v>0</v>
      </c>
      <c r="T136" s="5">
        <v>2</v>
      </c>
      <c r="U136" s="5">
        <f t="shared" si="7"/>
        <v>3</v>
      </c>
      <c r="V136" s="5">
        <f t="shared" si="8"/>
        <v>0</v>
      </c>
      <c r="W136" s="5" t="s">
        <v>773</v>
      </c>
    </row>
    <row r="137" spans="1:23" ht="47.25" x14ac:dyDescent="0.25">
      <c r="A137" s="8" t="s">
        <v>536</v>
      </c>
      <c r="B137" s="8" t="s">
        <v>27</v>
      </c>
      <c r="C137" s="8" t="s">
        <v>570</v>
      </c>
      <c r="D137" s="8">
        <v>8</v>
      </c>
      <c r="E137" s="8" t="s">
        <v>531</v>
      </c>
      <c r="F137" s="8">
        <v>1</v>
      </c>
      <c r="G137" s="8" t="s">
        <v>572</v>
      </c>
      <c r="H137" s="61" t="s">
        <v>445</v>
      </c>
      <c r="I137" s="62" t="s">
        <v>454</v>
      </c>
      <c r="J137" s="61" t="s">
        <v>27</v>
      </c>
      <c r="K137" s="61">
        <v>402</v>
      </c>
      <c r="L137" s="60">
        <v>1</v>
      </c>
      <c r="M137" s="5">
        <v>6</v>
      </c>
      <c r="N137" s="5">
        <f t="shared" si="6"/>
        <v>540206</v>
      </c>
      <c r="O137" s="5">
        <v>540206</v>
      </c>
      <c r="P137" s="5">
        <v>1</v>
      </c>
      <c r="Q137" s="5">
        <v>0</v>
      </c>
      <c r="R137" s="5">
        <v>0</v>
      </c>
      <c r="S137" s="5">
        <v>0</v>
      </c>
      <c r="T137" s="5">
        <v>2</v>
      </c>
      <c r="U137" s="5">
        <f t="shared" si="7"/>
        <v>3</v>
      </c>
      <c r="V137" s="5">
        <f t="shared" si="8"/>
        <v>0</v>
      </c>
      <c r="W137" s="5" t="s">
        <v>773</v>
      </c>
    </row>
    <row r="138" spans="1:23" ht="31.5" x14ac:dyDescent="0.25">
      <c r="A138" s="8" t="s">
        <v>533</v>
      </c>
      <c r="B138" s="8" t="s">
        <v>236</v>
      </c>
      <c r="C138" s="8" t="s">
        <v>534</v>
      </c>
      <c r="D138" s="10">
        <v>6</v>
      </c>
      <c r="E138" s="8" t="s">
        <v>531</v>
      </c>
      <c r="F138" s="9">
        <v>3</v>
      </c>
      <c r="G138" s="8" t="s">
        <v>535</v>
      </c>
      <c r="H138" s="61" t="s">
        <v>440</v>
      </c>
      <c r="I138" s="62" t="s">
        <v>501</v>
      </c>
      <c r="J138" s="61" t="s">
        <v>236</v>
      </c>
      <c r="K138" s="61">
        <v>404</v>
      </c>
      <c r="L138" s="60">
        <v>1</v>
      </c>
      <c r="M138" s="5">
        <v>7</v>
      </c>
      <c r="N138" s="5">
        <f t="shared" si="6"/>
        <v>540407</v>
      </c>
      <c r="O138" s="5">
        <v>540407</v>
      </c>
      <c r="P138" s="5">
        <v>1</v>
      </c>
      <c r="Q138" s="5">
        <v>0</v>
      </c>
      <c r="R138" s="5">
        <v>0</v>
      </c>
      <c r="S138" s="5">
        <v>0</v>
      </c>
      <c r="T138" s="5">
        <v>2</v>
      </c>
      <c r="U138" s="5">
        <f t="shared" si="7"/>
        <v>3</v>
      </c>
      <c r="V138" s="5">
        <f t="shared" si="8"/>
        <v>0</v>
      </c>
      <c r="W138" s="5" t="s">
        <v>773</v>
      </c>
    </row>
    <row r="139" spans="1:23" ht="47.25" x14ac:dyDescent="0.25">
      <c r="A139" s="11" t="s">
        <v>541</v>
      </c>
      <c r="B139" s="8" t="s">
        <v>171</v>
      </c>
      <c r="C139" s="8" t="s">
        <v>542</v>
      </c>
      <c r="D139" s="10">
        <v>6</v>
      </c>
      <c r="E139" s="8" t="s">
        <v>531</v>
      </c>
      <c r="F139" s="9">
        <v>3</v>
      </c>
      <c r="G139" s="8" t="s">
        <v>548</v>
      </c>
      <c r="H139" s="61" t="s">
        <v>438</v>
      </c>
      <c r="I139" s="62" t="s">
        <v>463</v>
      </c>
      <c r="J139" s="61" t="s">
        <v>171</v>
      </c>
      <c r="K139" s="61">
        <v>404</v>
      </c>
      <c r="L139" s="60">
        <v>1</v>
      </c>
      <c r="M139" s="5">
        <v>10</v>
      </c>
      <c r="N139" s="5">
        <f t="shared" si="6"/>
        <v>540410</v>
      </c>
      <c r="O139" s="5">
        <v>540410</v>
      </c>
      <c r="P139" s="5">
        <v>1</v>
      </c>
      <c r="Q139" s="5">
        <v>0</v>
      </c>
      <c r="R139" s="5">
        <v>0</v>
      </c>
      <c r="S139" s="5">
        <v>0</v>
      </c>
      <c r="T139" s="5">
        <v>2</v>
      </c>
      <c r="U139" s="5">
        <f t="shared" si="7"/>
        <v>3</v>
      </c>
      <c r="V139" s="5">
        <f t="shared" si="8"/>
        <v>0</v>
      </c>
      <c r="W139" s="5" t="s">
        <v>773</v>
      </c>
    </row>
    <row r="140" spans="1:23" ht="47.25" x14ac:dyDescent="0.25">
      <c r="A140" s="13" t="s">
        <v>552</v>
      </c>
      <c r="B140" s="8" t="s">
        <v>144</v>
      </c>
      <c r="C140" s="8" t="s">
        <v>554</v>
      </c>
      <c r="D140" s="8">
        <v>6</v>
      </c>
      <c r="E140" s="8" t="s">
        <v>531</v>
      </c>
      <c r="F140" s="9">
        <v>3</v>
      </c>
      <c r="G140" s="8" t="s">
        <v>555</v>
      </c>
      <c r="H140" s="61" t="s">
        <v>442</v>
      </c>
      <c r="I140" s="62" t="s">
        <v>460</v>
      </c>
      <c r="J140" s="61" t="s">
        <v>144</v>
      </c>
      <c r="K140" s="61">
        <v>405</v>
      </c>
      <c r="L140" s="60">
        <v>1</v>
      </c>
      <c r="M140" s="5">
        <v>2</v>
      </c>
      <c r="N140" s="5">
        <f t="shared" si="6"/>
        <v>540502</v>
      </c>
      <c r="O140" s="5">
        <v>540502</v>
      </c>
      <c r="P140" s="5">
        <v>0</v>
      </c>
      <c r="Q140" s="5">
        <v>0</v>
      </c>
      <c r="R140" s="5">
        <v>1</v>
      </c>
      <c r="S140" s="5">
        <v>0</v>
      </c>
      <c r="T140" s="5">
        <v>2</v>
      </c>
      <c r="U140" s="5">
        <f t="shared" si="7"/>
        <v>3</v>
      </c>
      <c r="V140" s="5">
        <f t="shared" si="8"/>
        <v>0</v>
      </c>
      <c r="W140" s="5" t="s">
        <v>773</v>
      </c>
    </row>
    <row r="141" spans="1:23" ht="47.25" x14ac:dyDescent="0.25">
      <c r="A141" s="13" t="s">
        <v>552</v>
      </c>
      <c r="B141" s="10" t="s">
        <v>135</v>
      </c>
      <c r="C141" s="11" t="s">
        <v>657</v>
      </c>
      <c r="D141" s="10">
        <v>7</v>
      </c>
      <c r="E141" s="8" t="s">
        <v>531</v>
      </c>
      <c r="F141" s="8">
        <v>2</v>
      </c>
      <c r="G141" s="10" t="s">
        <v>662</v>
      </c>
      <c r="H141" s="61" t="s">
        <v>442</v>
      </c>
      <c r="I141" s="62" t="s">
        <v>491</v>
      </c>
      <c r="J141" s="61" t="s">
        <v>135</v>
      </c>
      <c r="K141" s="61">
        <v>406</v>
      </c>
      <c r="L141" s="60">
        <v>1</v>
      </c>
      <c r="M141" s="5">
        <v>12</v>
      </c>
      <c r="N141" s="5">
        <f t="shared" si="6"/>
        <v>540612</v>
      </c>
      <c r="O141" s="5">
        <v>540612</v>
      </c>
      <c r="P141" s="5">
        <v>1</v>
      </c>
      <c r="Q141" s="5">
        <v>0</v>
      </c>
      <c r="R141" s="5">
        <v>0</v>
      </c>
      <c r="S141" s="5">
        <v>0</v>
      </c>
      <c r="T141" s="5">
        <v>2</v>
      </c>
      <c r="U141" s="5">
        <f t="shared" si="7"/>
        <v>3</v>
      </c>
      <c r="V141" s="5">
        <f t="shared" si="8"/>
        <v>0</v>
      </c>
      <c r="W141" s="5" t="s">
        <v>773</v>
      </c>
    </row>
    <row r="142" spans="1:23" ht="31.5" x14ac:dyDescent="0.25">
      <c r="A142" s="8" t="s">
        <v>533</v>
      </c>
      <c r="B142" s="8" t="s">
        <v>223</v>
      </c>
      <c r="C142" s="8" t="s">
        <v>534</v>
      </c>
      <c r="D142" s="10">
        <v>6</v>
      </c>
      <c r="E142" s="8" t="s">
        <v>531</v>
      </c>
      <c r="F142" s="9">
        <v>3</v>
      </c>
      <c r="G142" s="8" t="s">
        <v>535</v>
      </c>
      <c r="H142" s="61" t="s">
        <v>440</v>
      </c>
      <c r="I142" s="62" t="s">
        <v>501</v>
      </c>
      <c r="J142" s="61" t="s">
        <v>223</v>
      </c>
      <c r="K142" s="61">
        <v>407</v>
      </c>
      <c r="L142" s="60">
        <v>1</v>
      </c>
      <c r="M142" s="5">
        <v>2</v>
      </c>
      <c r="N142" s="5">
        <f t="shared" si="6"/>
        <v>540702</v>
      </c>
      <c r="O142" s="5">
        <v>540702</v>
      </c>
      <c r="P142" s="5">
        <v>1</v>
      </c>
      <c r="Q142" s="5">
        <v>0</v>
      </c>
      <c r="R142" s="5">
        <v>0</v>
      </c>
      <c r="S142" s="5">
        <v>0</v>
      </c>
      <c r="T142" s="5">
        <v>2</v>
      </c>
      <c r="U142" s="5">
        <f t="shared" si="7"/>
        <v>3</v>
      </c>
      <c r="V142" s="5">
        <f t="shared" si="8"/>
        <v>0</v>
      </c>
      <c r="W142" s="5" t="s">
        <v>773</v>
      </c>
    </row>
    <row r="143" spans="1:23" ht="78.75" x14ac:dyDescent="0.25">
      <c r="A143" s="8" t="s">
        <v>582</v>
      </c>
      <c r="B143" s="8" t="s">
        <v>196</v>
      </c>
      <c r="C143" s="8" t="s">
        <v>693</v>
      </c>
      <c r="D143" s="8">
        <v>7</v>
      </c>
      <c r="E143" s="8" t="s">
        <v>531</v>
      </c>
      <c r="F143" s="8">
        <v>2</v>
      </c>
      <c r="G143" s="8" t="s">
        <v>694</v>
      </c>
      <c r="H143" s="61" t="s">
        <v>439</v>
      </c>
      <c r="I143" s="62" t="s">
        <v>505</v>
      </c>
      <c r="J143" s="61" t="s">
        <v>196</v>
      </c>
      <c r="K143" s="61">
        <v>407</v>
      </c>
      <c r="L143" s="60">
        <v>1</v>
      </c>
      <c r="M143" s="5">
        <v>16</v>
      </c>
      <c r="N143" s="5">
        <f t="shared" si="6"/>
        <v>540716</v>
      </c>
      <c r="O143" s="5">
        <v>540716</v>
      </c>
      <c r="P143" s="5">
        <v>1</v>
      </c>
      <c r="Q143" s="5">
        <v>0</v>
      </c>
      <c r="R143" s="5">
        <v>0</v>
      </c>
      <c r="S143" s="5">
        <v>0</v>
      </c>
      <c r="T143" s="5">
        <v>2</v>
      </c>
      <c r="U143" s="5">
        <f t="shared" si="7"/>
        <v>3</v>
      </c>
      <c r="V143" s="5">
        <f t="shared" si="8"/>
        <v>0</v>
      </c>
      <c r="W143" s="5" t="s">
        <v>773</v>
      </c>
    </row>
    <row r="144" spans="1:23" ht="47.25" x14ac:dyDescent="0.25">
      <c r="A144" s="8" t="s">
        <v>552</v>
      </c>
      <c r="B144" s="8" t="s">
        <v>109</v>
      </c>
      <c r="C144" s="8" t="s">
        <v>558</v>
      </c>
      <c r="D144" s="10">
        <v>6</v>
      </c>
      <c r="E144" s="8" t="s">
        <v>531</v>
      </c>
      <c r="F144" s="9">
        <v>3</v>
      </c>
      <c r="G144" s="8" t="s">
        <v>559</v>
      </c>
      <c r="H144" s="61" t="s">
        <v>442</v>
      </c>
      <c r="I144" s="62" t="s">
        <v>452</v>
      </c>
      <c r="J144" s="61" t="s">
        <v>109</v>
      </c>
      <c r="K144" s="61">
        <v>415</v>
      </c>
      <c r="L144" s="60">
        <v>1</v>
      </c>
      <c r="M144" s="5">
        <v>1</v>
      </c>
      <c r="N144" s="5">
        <f t="shared" si="6"/>
        <v>541501</v>
      </c>
      <c r="O144" s="5">
        <v>541501</v>
      </c>
      <c r="P144" s="5">
        <v>3</v>
      </c>
      <c r="Q144" s="5">
        <v>0</v>
      </c>
      <c r="R144" s="5">
        <v>0</v>
      </c>
      <c r="S144" s="5">
        <v>0</v>
      </c>
      <c r="T144" s="5">
        <v>0</v>
      </c>
      <c r="U144" s="5">
        <f t="shared" si="7"/>
        <v>3</v>
      </c>
      <c r="V144" s="5">
        <f t="shared" si="8"/>
        <v>0</v>
      </c>
      <c r="W144" s="5" t="s">
        <v>773</v>
      </c>
    </row>
    <row r="145" spans="1:23" ht="47.25" x14ac:dyDescent="0.25">
      <c r="A145" s="8" t="s">
        <v>552</v>
      </c>
      <c r="B145" s="8" t="s">
        <v>106</v>
      </c>
      <c r="C145" s="8" t="s">
        <v>558</v>
      </c>
      <c r="D145" s="10">
        <v>7</v>
      </c>
      <c r="E145" s="8" t="s">
        <v>531</v>
      </c>
      <c r="F145" s="8">
        <v>2</v>
      </c>
      <c r="G145" s="8" t="s">
        <v>573</v>
      </c>
      <c r="H145" s="61" t="s">
        <v>442</v>
      </c>
      <c r="I145" s="62" t="s">
        <v>452</v>
      </c>
      <c r="J145" s="61" t="s">
        <v>106</v>
      </c>
      <c r="K145" s="61">
        <v>201</v>
      </c>
      <c r="L145" s="60">
        <v>1</v>
      </c>
      <c r="M145" s="5">
        <v>2</v>
      </c>
      <c r="N145" s="5">
        <f t="shared" si="6"/>
        <v>520102</v>
      </c>
      <c r="O145" s="5">
        <v>520102</v>
      </c>
      <c r="P145" s="5">
        <v>0</v>
      </c>
      <c r="Q145" s="5">
        <v>0</v>
      </c>
      <c r="R145" s="5">
        <v>0</v>
      </c>
      <c r="S145" s="5">
        <v>0</v>
      </c>
      <c r="T145" s="5">
        <v>2</v>
      </c>
      <c r="U145" s="5">
        <f t="shared" si="7"/>
        <v>2</v>
      </c>
      <c r="V145" s="5">
        <f t="shared" si="8"/>
        <v>0</v>
      </c>
      <c r="W145" s="5" t="s">
        <v>773</v>
      </c>
    </row>
    <row r="146" spans="1:23" ht="47.25" x14ac:dyDescent="0.25">
      <c r="A146" s="8" t="s">
        <v>549</v>
      </c>
      <c r="B146" s="8" t="s">
        <v>65</v>
      </c>
      <c r="C146" s="8" t="s">
        <v>600</v>
      </c>
      <c r="D146" s="8">
        <v>7</v>
      </c>
      <c r="E146" s="8" t="s">
        <v>531</v>
      </c>
      <c r="F146" s="8">
        <v>2</v>
      </c>
      <c r="G146" s="8" t="s">
        <v>601</v>
      </c>
      <c r="H146" s="61" t="s">
        <v>443</v>
      </c>
      <c r="I146" s="62" t="s">
        <v>465</v>
      </c>
      <c r="J146" s="61" t="s">
        <v>65</v>
      </c>
      <c r="K146" s="61">
        <v>203</v>
      </c>
      <c r="L146" s="60">
        <v>1</v>
      </c>
      <c r="M146" s="5">
        <v>4</v>
      </c>
      <c r="N146" s="5">
        <f t="shared" si="6"/>
        <v>520304</v>
      </c>
      <c r="O146" s="5">
        <v>520304</v>
      </c>
      <c r="P146" s="5">
        <v>0</v>
      </c>
      <c r="Q146" s="5">
        <v>0</v>
      </c>
      <c r="R146" s="5">
        <v>0</v>
      </c>
      <c r="S146" s="5">
        <v>0</v>
      </c>
      <c r="T146" s="5">
        <v>2</v>
      </c>
      <c r="U146" s="5">
        <f t="shared" si="7"/>
        <v>2</v>
      </c>
      <c r="V146" s="5">
        <f t="shared" si="8"/>
        <v>0</v>
      </c>
      <c r="W146" s="5" t="s">
        <v>773</v>
      </c>
    </row>
    <row r="147" spans="1:23" ht="47.25" x14ac:dyDescent="0.25">
      <c r="A147" s="8" t="s">
        <v>536</v>
      </c>
      <c r="B147" s="8" t="s">
        <v>14</v>
      </c>
      <c r="C147" s="8" t="s">
        <v>537</v>
      </c>
      <c r="D147" s="8">
        <v>6</v>
      </c>
      <c r="E147" s="8" t="s">
        <v>531</v>
      </c>
      <c r="F147" s="9">
        <v>3</v>
      </c>
      <c r="G147" s="8" t="s">
        <v>538</v>
      </c>
      <c r="H147" s="61" t="s">
        <v>445</v>
      </c>
      <c r="I147" s="62" t="s">
        <v>446</v>
      </c>
      <c r="J147" s="61" t="s">
        <v>14</v>
      </c>
      <c r="K147" s="61">
        <v>204</v>
      </c>
      <c r="L147" s="60">
        <v>1</v>
      </c>
      <c r="M147" s="5">
        <v>4</v>
      </c>
      <c r="N147" s="5">
        <f t="shared" si="6"/>
        <v>520404</v>
      </c>
      <c r="O147" s="5">
        <v>520404</v>
      </c>
      <c r="P147" s="5">
        <v>1</v>
      </c>
      <c r="Q147" s="5">
        <v>0</v>
      </c>
      <c r="R147" s="5">
        <v>1</v>
      </c>
      <c r="S147" s="5">
        <v>0</v>
      </c>
      <c r="T147" s="5">
        <v>0</v>
      </c>
      <c r="U147" s="5">
        <f t="shared" si="7"/>
        <v>2</v>
      </c>
      <c r="V147" s="5">
        <f t="shared" si="8"/>
        <v>0</v>
      </c>
      <c r="W147" s="5" t="s">
        <v>773</v>
      </c>
    </row>
    <row r="148" spans="1:23" ht="47.25" x14ac:dyDescent="0.25">
      <c r="A148" s="13" t="s">
        <v>552</v>
      </c>
      <c r="B148" s="8" t="s">
        <v>120</v>
      </c>
      <c r="C148" s="8" t="s">
        <v>556</v>
      </c>
      <c r="D148" s="8">
        <v>6</v>
      </c>
      <c r="E148" s="8" t="s">
        <v>531</v>
      </c>
      <c r="F148" s="9">
        <v>3</v>
      </c>
      <c r="G148" s="8" t="s">
        <v>557</v>
      </c>
      <c r="H148" s="61" t="s">
        <v>442</v>
      </c>
      <c r="I148" s="62" t="s">
        <v>483</v>
      </c>
      <c r="J148" s="61" t="s">
        <v>120</v>
      </c>
      <c r="K148" s="61">
        <v>204</v>
      </c>
      <c r="L148" s="60">
        <v>1</v>
      </c>
      <c r="M148" s="5">
        <v>12</v>
      </c>
      <c r="N148" s="5">
        <f t="shared" si="6"/>
        <v>520412</v>
      </c>
      <c r="O148" s="5">
        <v>520412</v>
      </c>
      <c r="P148" s="5">
        <v>0</v>
      </c>
      <c r="Q148" s="5">
        <v>0</v>
      </c>
      <c r="R148" s="5">
        <v>0</v>
      </c>
      <c r="S148" s="5">
        <v>0</v>
      </c>
      <c r="T148" s="5">
        <v>2</v>
      </c>
      <c r="U148" s="5">
        <f t="shared" si="7"/>
        <v>2</v>
      </c>
      <c r="V148" s="5">
        <f t="shared" si="8"/>
        <v>0</v>
      </c>
      <c r="W148" s="5" t="s">
        <v>773</v>
      </c>
    </row>
    <row r="149" spans="1:23" ht="47.25" x14ac:dyDescent="0.25">
      <c r="A149" s="8" t="s">
        <v>549</v>
      </c>
      <c r="B149" s="8" t="s">
        <v>68</v>
      </c>
      <c r="C149" s="8" t="s">
        <v>600</v>
      </c>
      <c r="D149" s="8">
        <v>7</v>
      </c>
      <c r="E149" s="8" t="s">
        <v>531</v>
      </c>
      <c r="F149" s="8">
        <v>2</v>
      </c>
      <c r="G149" s="8" t="s">
        <v>601</v>
      </c>
      <c r="H149" s="61" t="s">
        <v>443</v>
      </c>
      <c r="I149" s="62" t="s">
        <v>465</v>
      </c>
      <c r="J149" s="61" t="s">
        <v>68</v>
      </c>
      <c r="K149" s="61">
        <v>205</v>
      </c>
      <c r="L149" s="60">
        <v>1</v>
      </c>
      <c r="M149" s="5">
        <v>3</v>
      </c>
      <c r="N149" s="5">
        <f t="shared" si="6"/>
        <v>520503</v>
      </c>
      <c r="O149" s="5">
        <v>520503</v>
      </c>
      <c r="P149" s="5">
        <v>0</v>
      </c>
      <c r="Q149" s="5">
        <v>0</v>
      </c>
      <c r="R149" s="5">
        <v>0</v>
      </c>
      <c r="S149" s="5">
        <v>0</v>
      </c>
      <c r="T149" s="5">
        <v>2</v>
      </c>
      <c r="U149" s="5">
        <f t="shared" si="7"/>
        <v>2</v>
      </c>
      <c r="V149" s="5">
        <f t="shared" si="8"/>
        <v>0</v>
      </c>
      <c r="W149" s="5" t="s">
        <v>773</v>
      </c>
    </row>
    <row r="150" spans="1:23" ht="78.75" x14ac:dyDescent="0.25">
      <c r="A150" s="13" t="s">
        <v>589</v>
      </c>
      <c r="B150" s="12" t="s">
        <v>267</v>
      </c>
      <c r="C150" s="12" t="s">
        <v>590</v>
      </c>
      <c r="D150" s="8"/>
      <c r="E150" s="8" t="s">
        <v>576</v>
      </c>
      <c r="F150" s="8"/>
      <c r="G150" s="8"/>
      <c r="H150" s="61" t="s">
        <v>440</v>
      </c>
      <c r="I150" s="62" t="s">
        <v>502</v>
      </c>
      <c r="J150" s="61" t="s">
        <v>267</v>
      </c>
      <c r="K150" s="61">
        <v>205</v>
      </c>
      <c r="L150" s="60">
        <v>1</v>
      </c>
      <c r="M150" s="5">
        <v>9</v>
      </c>
      <c r="N150" s="5">
        <f t="shared" si="6"/>
        <v>520509</v>
      </c>
      <c r="O150" s="5">
        <v>520509</v>
      </c>
      <c r="P150" s="5">
        <v>0</v>
      </c>
      <c r="Q150" s="5">
        <v>0</v>
      </c>
      <c r="R150" s="5">
        <v>0</v>
      </c>
      <c r="S150" s="5">
        <v>0</v>
      </c>
      <c r="T150" s="5">
        <v>2</v>
      </c>
      <c r="U150" s="5">
        <f t="shared" si="7"/>
        <v>2</v>
      </c>
      <c r="V150" s="5">
        <f t="shared" si="8"/>
        <v>0</v>
      </c>
      <c r="W150" s="5" t="s">
        <v>773</v>
      </c>
    </row>
    <row r="151" spans="1:23" ht="47.25" x14ac:dyDescent="0.25">
      <c r="A151" s="8" t="s">
        <v>549</v>
      </c>
      <c r="B151" s="8" t="s">
        <v>82</v>
      </c>
      <c r="C151" s="8" t="s">
        <v>560</v>
      </c>
      <c r="D151" s="8">
        <v>6</v>
      </c>
      <c r="E151" s="8" t="s">
        <v>531</v>
      </c>
      <c r="F151" s="9">
        <v>3</v>
      </c>
      <c r="G151" s="8" t="s">
        <v>561</v>
      </c>
      <c r="H151" s="61" t="s">
        <v>443</v>
      </c>
      <c r="I151" s="62" t="s">
        <v>450</v>
      </c>
      <c r="J151" s="61" t="s">
        <v>82</v>
      </c>
      <c r="K151" s="61">
        <v>207</v>
      </c>
      <c r="L151" s="60">
        <v>1</v>
      </c>
      <c r="M151" s="5">
        <v>4</v>
      </c>
      <c r="N151" s="5">
        <f t="shared" si="6"/>
        <v>520704</v>
      </c>
      <c r="O151" s="5">
        <v>520704</v>
      </c>
      <c r="P151" s="5">
        <v>0</v>
      </c>
      <c r="Q151" s="5">
        <v>0</v>
      </c>
      <c r="R151" s="5">
        <v>0</v>
      </c>
      <c r="S151" s="5">
        <v>0</v>
      </c>
      <c r="T151" s="5">
        <v>2</v>
      </c>
      <c r="U151" s="5">
        <f t="shared" si="7"/>
        <v>2</v>
      </c>
      <c r="V151" s="5">
        <f t="shared" si="8"/>
        <v>0</v>
      </c>
      <c r="W151" s="5" t="s">
        <v>773</v>
      </c>
    </row>
    <row r="152" spans="1:23" ht="31.5" x14ac:dyDescent="0.25">
      <c r="A152" s="8" t="s">
        <v>533</v>
      </c>
      <c r="B152" s="8" t="s">
        <v>275</v>
      </c>
      <c r="C152" s="8" t="s">
        <v>539</v>
      </c>
      <c r="D152" s="8">
        <v>8</v>
      </c>
      <c r="E152" s="8" t="s">
        <v>531</v>
      </c>
      <c r="F152" s="8">
        <v>1</v>
      </c>
      <c r="G152" s="8" t="s">
        <v>618</v>
      </c>
      <c r="H152" s="61" t="s">
        <v>440</v>
      </c>
      <c r="I152" s="62" t="s">
        <v>503</v>
      </c>
      <c r="J152" s="61" t="s">
        <v>275</v>
      </c>
      <c r="K152" s="61">
        <v>207</v>
      </c>
      <c r="L152" s="60">
        <v>1</v>
      </c>
      <c r="M152" s="5">
        <v>9</v>
      </c>
      <c r="N152" s="5">
        <f t="shared" si="6"/>
        <v>520709</v>
      </c>
      <c r="O152" s="5">
        <v>520709</v>
      </c>
      <c r="P152" s="5">
        <v>0</v>
      </c>
      <c r="Q152" s="5">
        <v>0</v>
      </c>
      <c r="R152" s="5">
        <v>2</v>
      </c>
      <c r="S152" s="5">
        <v>0</v>
      </c>
      <c r="T152" s="5">
        <v>0</v>
      </c>
      <c r="U152" s="5">
        <f t="shared" si="7"/>
        <v>2</v>
      </c>
      <c r="V152" s="5">
        <f t="shared" si="8"/>
        <v>0</v>
      </c>
      <c r="W152" s="5" t="s">
        <v>773</v>
      </c>
    </row>
    <row r="153" spans="1:23" ht="47.25" x14ac:dyDescent="0.25">
      <c r="A153" s="8" t="s">
        <v>552</v>
      </c>
      <c r="B153" s="8" t="s">
        <v>113</v>
      </c>
      <c r="C153" s="8" t="s">
        <v>558</v>
      </c>
      <c r="D153" s="10">
        <v>8</v>
      </c>
      <c r="E153" s="8" t="s">
        <v>531</v>
      </c>
      <c r="F153" s="8">
        <v>1</v>
      </c>
      <c r="G153" s="8" t="s">
        <v>559</v>
      </c>
      <c r="H153" s="61" t="s">
        <v>442</v>
      </c>
      <c r="I153" s="62" t="s">
        <v>452</v>
      </c>
      <c r="J153" s="61" t="s">
        <v>113</v>
      </c>
      <c r="K153" s="61">
        <v>207</v>
      </c>
      <c r="L153" s="60">
        <v>1</v>
      </c>
      <c r="M153" s="5">
        <v>11</v>
      </c>
      <c r="N153" s="5">
        <f t="shared" si="6"/>
        <v>520711</v>
      </c>
      <c r="O153" s="5">
        <v>520711</v>
      </c>
      <c r="P153" s="5">
        <v>0</v>
      </c>
      <c r="Q153" s="5">
        <v>0</v>
      </c>
      <c r="R153" s="5">
        <v>2</v>
      </c>
      <c r="S153" s="5">
        <v>0</v>
      </c>
      <c r="T153" s="5">
        <v>0</v>
      </c>
      <c r="U153" s="5">
        <f t="shared" si="7"/>
        <v>2</v>
      </c>
      <c r="V153" s="5">
        <f t="shared" si="8"/>
        <v>0</v>
      </c>
      <c r="W153" s="5" t="s">
        <v>773</v>
      </c>
    </row>
    <row r="154" spans="1:23" ht="47.25" x14ac:dyDescent="0.25">
      <c r="A154" s="8" t="s">
        <v>536</v>
      </c>
      <c r="B154" s="20" t="s">
        <v>35</v>
      </c>
      <c r="C154" s="13" t="s">
        <v>610</v>
      </c>
      <c r="D154" s="20">
        <v>6</v>
      </c>
      <c r="E154" s="8" t="s">
        <v>531</v>
      </c>
      <c r="F154" s="9">
        <v>3</v>
      </c>
      <c r="G154" s="13" t="s">
        <v>679</v>
      </c>
      <c r="H154" s="61" t="s">
        <v>445</v>
      </c>
      <c r="I154" s="62" t="s">
        <v>455</v>
      </c>
      <c r="J154" s="61" t="s">
        <v>35</v>
      </c>
      <c r="K154" s="61">
        <v>209</v>
      </c>
      <c r="L154" s="60">
        <v>1</v>
      </c>
      <c r="M154" s="5">
        <v>7</v>
      </c>
      <c r="N154" s="5">
        <f t="shared" si="6"/>
        <v>520907</v>
      </c>
      <c r="O154" s="5">
        <v>520907</v>
      </c>
      <c r="P154" s="5">
        <v>1</v>
      </c>
      <c r="Q154" s="5">
        <v>0</v>
      </c>
      <c r="R154" s="5">
        <v>1</v>
      </c>
      <c r="S154" s="5">
        <v>0</v>
      </c>
      <c r="T154" s="5">
        <v>0</v>
      </c>
      <c r="U154" s="5">
        <f t="shared" si="7"/>
        <v>2</v>
      </c>
      <c r="V154" s="5">
        <f t="shared" si="8"/>
        <v>0</v>
      </c>
      <c r="W154" s="5" t="s">
        <v>773</v>
      </c>
    </row>
    <row r="155" spans="1:23" ht="47.25" x14ac:dyDescent="0.25">
      <c r="A155" s="11" t="s">
        <v>541</v>
      </c>
      <c r="B155" s="8" t="s">
        <v>187</v>
      </c>
      <c r="C155" s="8" t="s">
        <v>574</v>
      </c>
      <c r="D155" s="8">
        <v>6</v>
      </c>
      <c r="E155" s="8" t="s">
        <v>531</v>
      </c>
      <c r="F155" s="9">
        <v>3</v>
      </c>
      <c r="G155" s="8" t="s">
        <v>575</v>
      </c>
      <c r="H155" s="61" t="s">
        <v>438</v>
      </c>
      <c r="I155" s="62" t="s">
        <v>464</v>
      </c>
      <c r="J155" s="61" t="s">
        <v>187</v>
      </c>
      <c r="K155" s="61">
        <v>317</v>
      </c>
      <c r="L155" s="60">
        <v>1</v>
      </c>
      <c r="M155" s="5">
        <v>2</v>
      </c>
      <c r="N155" s="5">
        <f t="shared" si="6"/>
        <v>531702</v>
      </c>
      <c r="O155" s="5">
        <v>531702</v>
      </c>
      <c r="P155" s="5">
        <v>1</v>
      </c>
      <c r="Q155" s="5">
        <v>0</v>
      </c>
      <c r="R155" s="5">
        <v>1</v>
      </c>
      <c r="S155" s="5">
        <v>0</v>
      </c>
      <c r="T155" s="5">
        <v>0</v>
      </c>
      <c r="U155" s="5">
        <f t="shared" si="7"/>
        <v>2</v>
      </c>
      <c r="V155" s="5">
        <f t="shared" si="8"/>
        <v>0</v>
      </c>
      <c r="W155" s="5" t="s">
        <v>773</v>
      </c>
    </row>
    <row r="156" spans="1:23" ht="47.25" x14ac:dyDescent="0.25">
      <c r="A156" s="11" t="s">
        <v>541</v>
      </c>
      <c r="B156" s="8" t="s">
        <v>188</v>
      </c>
      <c r="C156" s="8" t="s">
        <v>574</v>
      </c>
      <c r="D156" s="8">
        <v>8</v>
      </c>
      <c r="E156" s="8" t="s">
        <v>531</v>
      </c>
      <c r="F156" s="8">
        <v>1</v>
      </c>
      <c r="G156" s="8" t="s">
        <v>575</v>
      </c>
      <c r="H156" s="61" t="s">
        <v>438</v>
      </c>
      <c r="I156" s="62" t="s">
        <v>464</v>
      </c>
      <c r="J156" s="61" t="s">
        <v>188</v>
      </c>
      <c r="K156" s="61">
        <v>318</v>
      </c>
      <c r="L156" s="60">
        <v>1</v>
      </c>
      <c r="M156" s="5">
        <v>3</v>
      </c>
      <c r="N156" s="5">
        <f t="shared" si="6"/>
        <v>531803</v>
      </c>
      <c r="O156" s="5">
        <v>531803</v>
      </c>
      <c r="P156" s="5">
        <v>0</v>
      </c>
      <c r="Q156" s="5">
        <v>0</v>
      </c>
      <c r="R156" s="5">
        <v>0</v>
      </c>
      <c r="S156" s="5">
        <v>0</v>
      </c>
      <c r="T156" s="5">
        <v>2</v>
      </c>
      <c r="U156" s="5">
        <f t="shared" si="7"/>
        <v>2</v>
      </c>
      <c r="V156" s="5">
        <f t="shared" si="8"/>
        <v>0</v>
      </c>
      <c r="W156" s="5" t="s">
        <v>773</v>
      </c>
    </row>
    <row r="157" spans="1:23" ht="31.5" x14ac:dyDescent="0.25">
      <c r="A157" s="8" t="s">
        <v>533</v>
      </c>
      <c r="B157" s="12" t="s">
        <v>263</v>
      </c>
      <c r="C157" s="8" t="s">
        <v>544</v>
      </c>
      <c r="D157" s="10">
        <v>7</v>
      </c>
      <c r="E157" s="8" t="s">
        <v>531</v>
      </c>
      <c r="F157" s="8">
        <v>2</v>
      </c>
      <c r="G157" s="8" t="s">
        <v>620</v>
      </c>
      <c r="H157" s="61" t="s">
        <v>440</v>
      </c>
      <c r="I157" s="62" t="s">
        <v>502</v>
      </c>
      <c r="J157" s="61" t="s">
        <v>263</v>
      </c>
      <c r="K157" s="61">
        <v>324</v>
      </c>
      <c r="L157" s="60">
        <v>1</v>
      </c>
      <c r="M157" s="5">
        <v>5</v>
      </c>
      <c r="N157" s="5">
        <f t="shared" si="6"/>
        <v>532405</v>
      </c>
      <c r="O157" s="5">
        <v>532405</v>
      </c>
      <c r="P157" s="5">
        <v>0</v>
      </c>
      <c r="Q157" s="5">
        <v>0</v>
      </c>
      <c r="R157" s="5">
        <v>2</v>
      </c>
      <c r="S157" s="5">
        <v>0</v>
      </c>
      <c r="T157" s="5">
        <v>0</v>
      </c>
      <c r="U157" s="5">
        <f t="shared" si="7"/>
        <v>2</v>
      </c>
      <c r="V157" s="5">
        <f t="shared" si="8"/>
        <v>0</v>
      </c>
      <c r="W157" s="5" t="s">
        <v>773</v>
      </c>
    </row>
    <row r="158" spans="1:23" ht="47.25" x14ac:dyDescent="0.25">
      <c r="A158" s="11" t="s">
        <v>541</v>
      </c>
      <c r="B158" s="8" t="s">
        <v>172</v>
      </c>
      <c r="C158" s="8" t="s">
        <v>542</v>
      </c>
      <c r="D158" s="10">
        <v>8</v>
      </c>
      <c r="E158" s="8" t="s">
        <v>531</v>
      </c>
      <c r="F158" s="8">
        <v>1</v>
      </c>
      <c r="G158" s="8" t="s">
        <v>548</v>
      </c>
      <c r="H158" s="61" t="s">
        <v>438</v>
      </c>
      <c r="I158" s="62" t="s">
        <v>463</v>
      </c>
      <c r="J158" s="61" t="s">
        <v>172</v>
      </c>
      <c r="K158" s="61">
        <v>325</v>
      </c>
      <c r="L158" s="60">
        <v>1</v>
      </c>
      <c r="M158" s="5">
        <v>17</v>
      </c>
      <c r="N158" s="5">
        <f t="shared" si="6"/>
        <v>532517</v>
      </c>
      <c r="O158" s="5">
        <v>532517</v>
      </c>
      <c r="P158" s="5">
        <v>0</v>
      </c>
      <c r="Q158" s="5">
        <v>0</v>
      </c>
      <c r="R158" s="5">
        <v>0</v>
      </c>
      <c r="S158" s="5">
        <v>0</v>
      </c>
      <c r="T158" s="5">
        <v>2</v>
      </c>
      <c r="U158" s="5">
        <f t="shared" si="7"/>
        <v>2</v>
      </c>
      <c r="V158" s="5">
        <f t="shared" si="8"/>
        <v>0</v>
      </c>
      <c r="W158" s="5" t="s">
        <v>773</v>
      </c>
    </row>
    <row r="159" spans="1:23" ht="47.25" x14ac:dyDescent="0.25">
      <c r="A159" s="8" t="s">
        <v>549</v>
      </c>
      <c r="B159" s="8" t="s">
        <v>64</v>
      </c>
      <c r="C159" s="8" t="s">
        <v>600</v>
      </c>
      <c r="D159" s="8">
        <v>6</v>
      </c>
      <c r="E159" s="8" t="s">
        <v>531</v>
      </c>
      <c r="F159" s="9">
        <v>3</v>
      </c>
      <c r="G159" s="8" t="s">
        <v>601</v>
      </c>
      <c r="H159" s="61" t="s">
        <v>443</v>
      </c>
      <c r="I159" s="62" t="s">
        <v>465</v>
      </c>
      <c r="J159" s="61" t="s">
        <v>64</v>
      </c>
      <c r="K159" s="61">
        <v>325</v>
      </c>
      <c r="L159" s="60">
        <v>1</v>
      </c>
      <c r="M159" s="5">
        <v>20</v>
      </c>
      <c r="N159" s="5">
        <f t="shared" si="6"/>
        <v>532520</v>
      </c>
      <c r="O159" s="5">
        <v>532520</v>
      </c>
      <c r="P159" s="5">
        <v>0</v>
      </c>
      <c r="Q159" s="5">
        <v>0</v>
      </c>
      <c r="R159" s="5">
        <v>2</v>
      </c>
      <c r="S159" s="5">
        <v>0</v>
      </c>
      <c r="T159" s="5">
        <v>0</v>
      </c>
      <c r="U159" s="5">
        <f t="shared" si="7"/>
        <v>2</v>
      </c>
      <c r="V159" s="5">
        <f t="shared" si="8"/>
        <v>0</v>
      </c>
      <c r="W159" s="5" t="s">
        <v>773</v>
      </c>
    </row>
    <row r="160" spans="1:23" ht="47.25" x14ac:dyDescent="0.25">
      <c r="A160" s="13" t="s">
        <v>552</v>
      </c>
      <c r="B160" s="8" t="s">
        <v>124</v>
      </c>
      <c r="C160" s="17" t="s">
        <v>687</v>
      </c>
      <c r="D160" s="8">
        <v>8</v>
      </c>
      <c r="E160" s="8" t="s">
        <v>531</v>
      </c>
      <c r="F160" s="8">
        <v>1</v>
      </c>
      <c r="G160" s="8" t="s">
        <v>688</v>
      </c>
      <c r="H160" s="61" t="s">
        <v>442</v>
      </c>
      <c r="I160" s="62" t="s">
        <v>486</v>
      </c>
      <c r="J160" s="61" t="s">
        <v>124</v>
      </c>
      <c r="K160" s="61">
        <v>401</v>
      </c>
      <c r="L160" s="60">
        <v>1</v>
      </c>
      <c r="M160" s="5">
        <v>7</v>
      </c>
      <c r="N160" s="5">
        <f t="shared" si="6"/>
        <v>540107</v>
      </c>
      <c r="O160" s="5">
        <v>540107</v>
      </c>
      <c r="P160" s="5">
        <v>0</v>
      </c>
      <c r="Q160" s="5">
        <v>0</v>
      </c>
      <c r="R160" s="5">
        <v>2</v>
      </c>
      <c r="S160" s="5">
        <v>0</v>
      </c>
      <c r="T160" s="5">
        <v>0</v>
      </c>
      <c r="U160" s="5">
        <f t="shared" si="7"/>
        <v>2</v>
      </c>
      <c r="V160" s="5">
        <f t="shared" si="8"/>
        <v>0</v>
      </c>
      <c r="W160" s="5" t="s">
        <v>773</v>
      </c>
    </row>
    <row r="161" spans="1:23" ht="31.5" x14ac:dyDescent="0.25">
      <c r="A161" s="8" t="s">
        <v>533</v>
      </c>
      <c r="B161" s="12" t="s">
        <v>250</v>
      </c>
      <c r="C161" s="8" t="s">
        <v>544</v>
      </c>
      <c r="D161" s="10">
        <v>6</v>
      </c>
      <c r="E161" s="8" t="s">
        <v>531</v>
      </c>
      <c r="F161" s="9">
        <v>3</v>
      </c>
      <c r="G161" s="8" t="s">
        <v>545</v>
      </c>
      <c r="H161" s="61" t="s">
        <v>440</v>
      </c>
      <c r="I161" s="62" t="s">
        <v>502</v>
      </c>
      <c r="J161" s="61" t="s">
        <v>250</v>
      </c>
      <c r="K161" s="61">
        <v>401</v>
      </c>
      <c r="L161" s="60">
        <v>1</v>
      </c>
      <c r="M161" s="5">
        <v>30</v>
      </c>
      <c r="N161" s="5">
        <f t="shared" si="6"/>
        <v>540130</v>
      </c>
      <c r="O161" s="5">
        <v>540130</v>
      </c>
      <c r="P161" s="5">
        <v>1</v>
      </c>
      <c r="Q161" s="5">
        <v>0</v>
      </c>
      <c r="R161" s="5">
        <v>1</v>
      </c>
      <c r="S161" s="5">
        <v>0</v>
      </c>
      <c r="T161" s="5">
        <v>0</v>
      </c>
      <c r="U161" s="5">
        <f t="shared" si="7"/>
        <v>2</v>
      </c>
      <c r="V161" s="5">
        <f t="shared" si="8"/>
        <v>0</v>
      </c>
      <c r="W161" s="5" t="s">
        <v>773</v>
      </c>
    </row>
    <row r="162" spans="1:23" ht="47.25" x14ac:dyDescent="0.25">
      <c r="A162" s="8" t="s">
        <v>549</v>
      </c>
      <c r="B162" s="8" t="s">
        <v>74</v>
      </c>
      <c r="C162" s="8" t="s">
        <v>600</v>
      </c>
      <c r="D162" s="8">
        <v>8</v>
      </c>
      <c r="E162" s="8" t="s">
        <v>531</v>
      </c>
      <c r="F162" s="8">
        <v>1</v>
      </c>
      <c r="G162" s="8" t="s">
        <v>601</v>
      </c>
      <c r="H162" s="61" t="s">
        <v>443</v>
      </c>
      <c r="I162" s="62" t="s">
        <v>465</v>
      </c>
      <c r="J162" s="61" t="s">
        <v>74</v>
      </c>
      <c r="K162" s="61">
        <v>401</v>
      </c>
      <c r="L162" s="60">
        <v>1</v>
      </c>
      <c r="M162" s="5">
        <v>42</v>
      </c>
      <c r="N162" s="5">
        <f t="shared" si="6"/>
        <v>540142</v>
      </c>
      <c r="O162" s="5">
        <v>540142</v>
      </c>
      <c r="P162" s="5">
        <v>0</v>
      </c>
      <c r="Q162" s="5">
        <v>0</v>
      </c>
      <c r="R162" s="5">
        <v>0</v>
      </c>
      <c r="S162" s="5">
        <v>0</v>
      </c>
      <c r="T162" s="5">
        <v>2</v>
      </c>
      <c r="U162" s="5">
        <f t="shared" si="7"/>
        <v>2</v>
      </c>
      <c r="V162" s="5">
        <f t="shared" si="8"/>
        <v>0</v>
      </c>
      <c r="W162" s="5" t="s">
        <v>773</v>
      </c>
    </row>
    <row r="163" spans="1:23" ht="47.25" x14ac:dyDescent="0.25">
      <c r="A163" s="11" t="s">
        <v>541</v>
      </c>
      <c r="B163" s="8" t="s">
        <v>170</v>
      </c>
      <c r="C163" s="8" t="s">
        <v>542</v>
      </c>
      <c r="D163" s="10">
        <v>6</v>
      </c>
      <c r="E163" s="8" t="s">
        <v>531</v>
      </c>
      <c r="F163" s="9">
        <v>3</v>
      </c>
      <c r="G163" s="8" t="s">
        <v>548</v>
      </c>
      <c r="H163" s="61" t="s">
        <v>438</v>
      </c>
      <c r="I163" s="62" t="s">
        <v>463</v>
      </c>
      <c r="J163" s="61" t="s">
        <v>170</v>
      </c>
      <c r="K163" s="61">
        <v>402</v>
      </c>
      <c r="L163" s="60">
        <v>1</v>
      </c>
      <c r="M163" s="5">
        <v>8</v>
      </c>
      <c r="N163" s="5">
        <f t="shared" si="6"/>
        <v>540208</v>
      </c>
      <c r="O163" s="5">
        <v>540208</v>
      </c>
      <c r="P163" s="5">
        <v>1</v>
      </c>
      <c r="Q163" s="5">
        <v>0</v>
      </c>
      <c r="R163" s="5">
        <v>1</v>
      </c>
      <c r="S163" s="5">
        <v>0</v>
      </c>
      <c r="T163" s="5">
        <v>0</v>
      </c>
      <c r="U163" s="5">
        <f t="shared" si="7"/>
        <v>2</v>
      </c>
      <c r="V163" s="5">
        <f t="shared" si="8"/>
        <v>0</v>
      </c>
      <c r="W163" s="5" t="s">
        <v>773</v>
      </c>
    </row>
    <row r="164" spans="1:23" ht="31.5" x14ac:dyDescent="0.25">
      <c r="A164" s="8" t="s">
        <v>533</v>
      </c>
      <c r="B164" s="8" t="s">
        <v>271</v>
      </c>
      <c r="C164" s="8" t="s">
        <v>539</v>
      </c>
      <c r="D164" s="8">
        <v>8</v>
      </c>
      <c r="E164" s="8" t="s">
        <v>531</v>
      </c>
      <c r="F164" s="8">
        <v>1</v>
      </c>
      <c r="G164" s="8" t="s">
        <v>540</v>
      </c>
      <c r="H164" s="61" t="s">
        <v>440</v>
      </c>
      <c r="I164" s="62" t="s">
        <v>503</v>
      </c>
      <c r="J164" s="61" t="s">
        <v>271</v>
      </c>
      <c r="K164" s="61">
        <v>402</v>
      </c>
      <c r="L164" s="60">
        <v>1</v>
      </c>
      <c r="M164" s="5">
        <v>9</v>
      </c>
      <c r="N164" s="5">
        <f t="shared" si="6"/>
        <v>540209</v>
      </c>
      <c r="O164" s="5">
        <v>540209</v>
      </c>
      <c r="P164" s="5">
        <v>0</v>
      </c>
      <c r="Q164" s="5">
        <v>0</v>
      </c>
      <c r="R164" s="5">
        <v>0</v>
      </c>
      <c r="S164" s="5">
        <v>0</v>
      </c>
      <c r="T164" s="5">
        <v>2</v>
      </c>
      <c r="U164" s="5">
        <f t="shared" si="7"/>
        <v>2</v>
      </c>
      <c r="V164" s="5">
        <f t="shared" si="8"/>
        <v>0</v>
      </c>
      <c r="W164" s="5" t="s">
        <v>773</v>
      </c>
    </row>
    <row r="165" spans="1:23" ht="47.25" x14ac:dyDescent="0.25">
      <c r="A165" s="8" t="s">
        <v>549</v>
      </c>
      <c r="B165" s="8" t="s">
        <v>73</v>
      </c>
      <c r="C165" s="8" t="s">
        <v>600</v>
      </c>
      <c r="D165" s="8">
        <v>7</v>
      </c>
      <c r="E165" s="8" t="s">
        <v>531</v>
      </c>
      <c r="F165" s="8">
        <v>2</v>
      </c>
      <c r="G165" s="8" t="s">
        <v>601</v>
      </c>
      <c r="H165" s="61" t="s">
        <v>443</v>
      </c>
      <c r="I165" s="62" t="s">
        <v>465</v>
      </c>
      <c r="J165" s="61" t="s">
        <v>73</v>
      </c>
      <c r="K165" s="61">
        <v>406</v>
      </c>
      <c r="L165" s="60">
        <v>1</v>
      </c>
      <c r="M165" s="5">
        <v>2</v>
      </c>
      <c r="N165" s="5">
        <f t="shared" si="6"/>
        <v>540602</v>
      </c>
      <c r="O165" s="5">
        <v>540602</v>
      </c>
      <c r="P165" s="5">
        <v>0</v>
      </c>
      <c r="Q165" s="5">
        <v>0</v>
      </c>
      <c r="R165" s="5">
        <v>0</v>
      </c>
      <c r="S165" s="5">
        <v>0</v>
      </c>
      <c r="T165" s="5">
        <v>2</v>
      </c>
      <c r="U165" s="5">
        <f t="shared" si="7"/>
        <v>2</v>
      </c>
      <c r="V165" s="5">
        <f t="shared" si="8"/>
        <v>0</v>
      </c>
      <c r="W165" s="5" t="s">
        <v>773</v>
      </c>
    </row>
    <row r="166" spans="1:23" ht="47.25" x14ac:dyDescent="0.25">
      <c r="A166" s="8" t="s">
        <v>533</v>
      </c>
      <c r="B166" s="8" t="s">
        <v>266</v>
      </c>
      <c r="C166" s="8" t="s">
        <v>675</v>
      </c>
      <c r="D166" s="10">
        <v>6</v>
      </c>
      <c r="E166" s="8" t="s">
        <v>531</v>
      </c>
      <c r="F166" s="9">
        <v>3</v>
      </c>
      <c r="G166" s="8" t="s">
        <v>676</v>
      </c>
      <c r="H166" s="61" t="s">
        <v>440</v>
      </c>
      <c r="I166" s="62" t="s">
        <v>504</v>
      </c>
      <c r="J166" s="61" t="s">
        <v>266</v>
      </c>
      <c r="K166" s="61">
        <v>407</v>
      </c>
      <c r="L166" s="60">
        <v>1</v>
      </c>
      <c r="M166" s="5">
        <v>14</v>
      </c>
      <c r="N166" s="5">
        <f t="shared" si="6"/>
        <v>540714</v>
      </c>
      <c r="O166" s="5">
        <v>540714</v>
      </c>
      <c r="P166" s="5">
        <v>1</v>
      </c>
      <c r="Q166" s="5">
        <v>0</v>
      </c>
      <c r="R166" s="5">
        <v>1</v>
      </c>
      <c r="S166" s="5">
        <v>0</v>
      </c>
      <c r="T166" s="5">
        <v>0</v>
      </c>
      <c r="U166" s="5">
        <f t="shared" si="7"/>
        <v>2</v>
      </c>
      <c r="V166" s="5">
        <f t="shared" si="8"/>
        <v>0</v>
      </c>
      <c r="W166" s="5" t="s">
        <v>773</v>
      </c>
    </row>
    <row r="167" spans="1:23" ht="47.25" x14ac:dyDescent="0.25">
      <c r="A167" s="8" t="s">
        <v>549</v>
      </c>
      <c r="B167" s="8" t="s">
        <v>80</v>
      </c>
      <c r="C167" s="8" t="s">
        <v>560</v>
      </c>
      <c r="D167" s="8">
        <v>8</v>
      </c>
      <c r="E167" s="8" t="s">
        <v>531</v>
      </c>
      <c r="F167" s="8">
        <v>1</v>
      </c>
      <c r="G167" s="8" t="s">
        <v>561</v>
      </c>
      <c r="H167" s="61" t="s">
        <v>443</v>
      </c>
      <c r="I167" s="62" t="s">
        <v>450</v>
      </c>
      <c r="J167" s="61" t="s">
        <v>80</v>
      </c>
      <c r="K167" s="61">
        <v>415</v>
      </c>
      <c r="L167" s="60">
        <v>1</v>
      </c>
      <c r="M167" s="5">
        <v>5</v>
      </c>
      <c r="N167" s="5">
        <f t="shared" si="6"/>
        <v>541505</v>
      </c>
      <c r="O167" s="5">
        <v>541505</v>
      </c>
      <c r="P167" s="5">
        <v>0</v>
      </c>
      <c r="Q167" s="5">
        <v>0</v>
      </c>
      <c r="R167" s="5">
        <v>0</v>
      </c>
      <c r="S167" s="5">
        <v>0</v>
      </c>
      <c r="T167" s="5">
        <v>2</v>
      </c>
      <c r="U167" s="5">
        <f t="shared" si="7"/>
        <v>2</v>
      </c>
      <c r="V167" s="5">
        <f t="shared" si="8"/>
        <v>0</v>
      </c>
      <c r="W167" s="5" t="s">
        <v>773</v>
      </c>
    </row>
    <row r="168" spans="1:23" ht="47.25" x14ac:dyDescent="0.25">
      <c r="A168" s="8" t="s">
        <v>529</v>
      </c>
      <c r="B168" s="8" t="s">
        <v>159</v>
      </c>
      <c r="C168" s="8" t="s">
        <v>647</v>
      </c>
      <c r="D168" s="8">
        <v>7</v>
      </c>
      <c r="E168" s="8" t="s">
        <v>531</v>
      </c>
      <c r="F168" s="8">
        <v>2</v>
      </c>
      <c r="G168" s="8" t="s">
        <v>648</v>
      </c>
      <c r="H168" s="61" t="s">
        <v>441</v>
      </c>
      <c r="I168" s="62" t="s">
        <v>494</v>
      </c>
      <c r="J168" s="61" t="s">
        <v>159</v>
      </c>
      <c r="K168" s="61">
        <v>201</v>
      </c>
      <c r="L168" s="60">
        <v>1</v>
      </c>
      <c r="M168" s="5">
        <v>9</v>
      </c>
      <c r="N168" s="5">
        <f t="shared" si="6"/>
        <v>520109</v>
      </c>
      <c r="O168" s="5">
        <v>520109</v>
      </c>
      <c r="P168" s="5">
        <v>1</v>
      </c>
      <c r="Q168" s="5">
        <v>0</v>
      </c>
      <c r="R168" s="5">
        <v>0</v>
      </c>
      <c r="S168" s="5">
        <v>0</v>
      </c>
      <c r="T168" s="5">
        <v>0</v>
      </c>
      <c r="U168" s="5">
        <f t="shared" si="7"/>
        <v>1</v>
      </c>
      <c r="V168" s="5">
        <f t="shared" si="8"/>
        <v>0</v>
      </c>
      <c r="W168" s="5" t="s">
        <v>773</v>
      </c>
    </row>
    <row r="169" spans="1:23" ht="78.75" x14ac:dyDescent="0.25">
      <c r="A169" s="8" t="s">
        <v>582</v>
      </c>
      <c r="B169" s="8" t="s">
        <v>197</v>
      </c>
      <c r="C169" s="8" t="s">
        <v>693</v>
      </c>
      <c r="D169" s="8">
        <v>6</v>
      </c>
      <c r="E169" s="8" t="s">
        <v>531</v>
      </c>
      <c r="F169" s="9">
        <v>3</v>
      </c>
      <c r="G169" s="8" t="s">
        <v>694</v>
      </c>
      <c r="H169" s="61" t="s">
        <v>439</v>
      </c>
      <c r="I169" s="62" t="s">
        <v>505</v>
      </c>
      <c r="J169" s="61" t="s">
        <v>197</v>
      </c>
      <c r="K169" s="61">
        <v>201</v>
      </c>
      <c r="L169" s="60">
        <v>1</v>
      </c>
      <c r="M169" s="5">
        <v>11</v>
      </c>
      <c r="N169" s="5">
        <f t="shared" si="6"/>
        <v>520111</v>
      </c>
      <c r="O169" s="5">
        <v>520111</v>
      </c>
      <c r="P169" s="5">
        <v>0</v>
      </c>
      <c r="Q169" s="5">
        <v>0</v>
      </c>
      <c r="R169" s="5">
        <v>1</v>
      </c>
      <c r="S169" s="5">
        <v>0</v>
      </c>
      <c r="T169" s="5">
        <v>0</v>
      </c>
      <c r="U169" s="5">
        <f t="shared" si="7"/>
        <v>1</v>
      </c>
      <c r="V169" s="5">
        <f t="shared" si="8"/>
        <v>0</v>
      </c>
      <c r="W169" s="5" t="s">
        <v>773</v>
      </c>
    </row>
    <row r="170" spans="1:23" ht="47.25" x14ac:dyDescent="0.25">
      <c r="A170" s="13" t="s">
        <v>552</v>
      </c>
      <c r="B170" s="8" t="s">
        <v>116</v>
      </c>
      <c r="C170" s="12" t="s">
        <v>664</v>
      </c>
      <c r="D170" s="8">
        <v>6</v>
      </c>
      <c r="E170" s="8" t="s">
        <v>531</v>
      </c>
      <c r="F170" s="9">
        <v>3</v>
      </c>
      <c r="G170" s="8" t="s">
        <v>665</v>
      </c>
      <c r="H170" s="61" t="s">
        <v>442</v>
      </c>
      <c r="I170" s="62" t="s">
        <v>457</v>
      </c>
      <c r="J170" s="61" t="s">
        <v>116</v>
      </c>
      <c r="K170" s="61">
        <v>203</v>
      </c>
      <c r="L170" s="60">
        <v>1</v>
      </c>
      <c r="M170" s="5">
        <v>5</v>
      </c>
      <c r="N170" s="5">
        <f t="shared" si="6"/>
        <v>520305</v>
      </c>
      <c r="O170" s="5">
        <v>520305</v>
      </c>
      <c r="P170" s="5">
        <v>0</v>
      </c>
      <c r="Q170" s="5">
        <v>0</v>
      </c>
      <c r="R170" s="5">
        <v>1</v>
      </c>
      <c r="S170" s="5">
        <v>0</v>
      </c>
      <c r="T170" s="5">
        <v>0</v>
      </c>
      <c r="U170" s="5">
        <f t="shared" si="7"/>
        <v>1</v>
      </c>
      <c r="V170" s="5">
        <f t="shared" si="8"/>
        <v>0</v>
      </c>
      <c r="W170" s="5" t="s">
        <v>773</v>
      </c>
    </row>
    <row r="171" spans="1:23" ht="47.25" x14ac:dyDescent="0.25">
      <c r="A171" s="8" t="s">
        <v>529</v>
      </c>
      <c r="B171" s="8" t="s">
        <v>163</v>
      </c>
      <c r="C171" s="8" t="s">
        <v>530</v>
      </c>
      <c r="D171" s="8">
        <v>7</v>
      </c>
      <c r="E171" s="8" t="s">
        <v>531</v>
      </c>
      <c r="F171" s="8">
        <v>2</v>
      </c>
      <c r="G171" s="8" t="s">
        <v>680</v>
      </c>
      <c r="H171" s="61" t="s">
        <v>441</v>
      </c>
      <c r="I171" s="62" t="s">
        <v>447</v>
      </c>
      <c r="J171" s="61" t="s">
        <v>163</v>
      </c>
      <c r="K171" s="61">
        <v>204</v>
      </c>
      <c r="L171" s="60">
        <v>1</v>
      </c>
      <c r="M171" s="5">
        <v>2</v>
      </c>
      <c r="N171" s="5">
        <f t="shared" si="6"/>
        <v>520402</v>
      </c>
      <c r="O171" s="5">
        <v>520402</v>
      </c>
      <c r="P171" s="5">
        <v>0</v>
      </c>
      <c r="Q171" s="5">
        <v>0</v>
      </c>
      <c r="R171" s="5">
        <v>1</v>
      </c>
      <c r="S171" s="5">
        <v>0</v>
      </c>
      <c r="T171" s="5">
        <v>0</v>
      </c>
      <c r="U171" s="5">
        <f t="shared" si="7"/>
        <v>1</v>
      </c>
      <c r="V171" s="5">
        <f t="shared" si="8"/>
        <v>0</v>
      </c>
      <c r="W171" s="5" t="s">
        <v>773</v>
      </c>
    </row>
    <row r="172" spans="1:23" ht="47.25" x14ac:dyDescent="0.25">
      <c r="A172" s="13" t="s">
        <v>552</v>
      </c>
      <c r="B172" s="8" t="s">
        <v>141</v>
      </c>
      <c r="C172" s="8" t="s">
        <v>578</v>
      </c>
      <c r="D172" s="10">
        <v>6</v>
      </c>
      <c r="E172" s="8" t="s">
        <v>531</v>
      </c>
      <c r="F172" s="9">
        <v>3</v>
      </c>
      <c r="G172" s="8" t="s">
        <v>663</v>
      </c>
      <c r="H172" s="61" t="s">
        <v>442</v>
      </c>
      <c r="I172" s="62" t="s">
        <v>459</v>
      </c>
      <c r="J172" s="61" t="s">
        <v>141</v>
      </c>
      <c r="K172" s="61">
        <v>204</v>
      </c>
      <c r="L172" s="60">
        <v>1</v>
      </c>
      <c r="M172" s="5">
        <v>3</v>
      </c>
      <c r="N172" s="5">
        <f t="shared" si="6"/>
        <v>520403</v>
      </c>
      <c r="O172" s="5">
        <v>520403</v>
      </c>
      <c r="P172" s="5">
        <v>1</v>
      </c>
      <c r="Q172" s="5">
        <v>0</v>
      </c>
      <c r="R172" s="5">
        <v>0</v>
      </c>
      <c r="S172" s="5">
        <v>0</v>
      </c>
      <c r="T172" s="5">
        <v>0</v>
      </c>
      <c r="U172" s="5">
        <f t="shared" si="7"/>
        <v>1</v>
      </c>
      <c r="V172" s="5">
        <f t="shared" si="8"/>
        <v>0</v>
      </c>
      <c r="W172" s="5" t="s">
        <v>773</v>
      </c>
    </row>
    <row r="173" spans="1:23" ht="31.5" x14ac:dyDescent="0.25">
      <c r="A173" s="8" t="s">
        <v>533</v>
      </c>
      <c r="B173" s="12" t="s">
        <v>264</v>
      </c>
      <c r="C173" s="8" t="s">
        <v>544</v>
      </c>
      <c r="D173" s="10">
        <v>8</v>
      </c>
      <c r="E173" s="8" t="s">
        <v>531</v>
      </c>
      <c r="F173" s="8">
        <v>1</v>
      </c>
      <c r="G173" s="8" t="s">
        <v>545</v>
      </c>
      <c r="H173" s="61" t="s">
        <v>440</v>
      </c>
      <c r="I173" s="62" t="s">
        <v>502</v>
      </c>
      <c r="J173" s="61" t="s">
        <v>264</v>
      </c>
      <c r="K173" s="61">
        <v>204</v>
      </c>
      <c r="L173" s="60">
        <v>1</v>
      </c>
      <c r="M173" s="5">
        <v>5</v>
      </c>
      <c r="N173" s="5">
        <f t="shared" si="6"/>
        <v>520405</v>
      </c>
      <c r="O173" s="5">
        <v>520405</v>
      </c>
      <c r="P173" s="5">
        <v>0</v>
      </c>
      <c r="Q173" s="5">
        <v>0</v>
      </c>
      <c r="R173" s="5">
        <v>1</v>
      </c>
      <c r="S173" s="5">
        <v>0</v>
      </c>
      <c r="T173" s="5">
        <v>0</v>
      </c>
      <c r="U173" s="5">
        <f t="shared" si="7"/>
        <v>1</v>
      </c>
      <c r="V173" s="5">
        <f t="shared" si="8"/>
        <v>0</v>
      </c>
      <c r="W173" s="5" t="s">
        <v>773</v>
      </c>
    </row>
    <row r="174" spans="1:23" ht="47.25" x14ac:dyDescent="0.25">
      <c r="A174" s="8" t="s">
        <v>536</v>
      </c>
      <c r="B174" s="13" t="s">
        <v>25</v>
      </c>
      <c r="C174" s="13" t="s">
        <v>546</v>
      </c>
      <c r="D174" s="13">
        <v>6</v>
      </c>
      <c r="E174" s="8" t="s">
        <v>531</v>
      </c>
      <c r="F174" s="9">
        <v>3</v>
      </c>
      <c r="G174" s="13" t="s">
        <v>547</v>
      </c>
      <c r="H174" s="61" t="s">
        <v>445</v>
      </c>
      <c r="I174" s="62" t="s">
        <v>467</v>
      </c>
      <c r="J174" s="61" t="s">
        <v>25</v>
      </c>
      <c r="K174" s="61">
        <v>205</v>
      </c>
      <c r="L174" s="60">
        <v>1</v>
      </c>
      <c r="M174" s="5">
        <v>1</v>
      </c>
      <c r="N174" s="5">
        <f t="shared" si="6"/>
        <v>520501</v>
      </c>
      <c r="O174" s="5">
        <v>520501</v>
      </c>
      <c r="P174" s="5">
        <v>1</v>
      </c>
      <c r="Q174" s="5">
        <v>0</v>
      </c>
      <c r="R174" s="5">
        <v>0</v>
      </c>
      <c r="S174" s="5">
        <v>0</v>
      </c>
      <c r="T174" s="5">
        <v>0</v>
      </c>
      <c r="U174" s="5">
        <f t="shared" si="7"/>
        <v>1</v>
      </c>
      <c r="V174" s="5">
        <f t="shared" si="8"/>
        <v>0</v>
      </c>
      <c r="W174" s="5" t="s">
        <v>773</v>
      </c>
    </row>
    <row r="175" spans="1:23" ht="47.25" x14ac:dyDescent="0.25">
      <c r="A175" s="8" t="s">
        <v>529</v>
      </c>
      <c r="B175" s="8" t="s">
        <v>151</v>
      </c>
      <c r="C175" s="5" t="s">
        <v>639</v>
      </c>
      <c r="D175" s="8">
        <v>6</v>
      </c>
      <c r="E175" s="8" t="s">
        <v>531</v>
      </c>
      <c r="F175" s="9">
        <v>3</v>
      </c>
      <c r="G175" s="8" t="s">
        <v>640</v>
      </c>
      <c r="H175" s="61" t="s">
        <v>441</v>
      </c>
      <c r="I175" s="62" t="s">
        <v>506</v>
      </c>
      <c r="J175" s="61" t="s">
        <v>151</v>
      </c>
      <c r="K175" s="61">
        <v>205</v>
      </c>
      <c r="L175" s="60">
        <v>1</v>
      </c>
      <c r="M175" s="5">
        <v>7</v>
      </c>
      <c r="N175" s="5">
        <f t="shared" si="6"/>
        <v>520507</v>
      </c>
      <c r="O175" s="5">
        <v>520507</v>
      </c>
      <c r="P175" s="5">
        <v>1</v>
      </c>
      <c r="Q175" s="5">
        <v>0</v>
      </c>
      <c r="R175" s="5">
        <v>0</v>
      </c>
      <c r="S175" s="5">
        <v>0</v>
      </c>
      <c r="T175" s="5">
        <v>0</v>
      </c>
      <c r="U175" s="5">
        <f t="shared" si="7"/>
        <v>1</v>
      </c>
      <c r="V175" s="5">
        <f t="shared" si="8"/>
        <v>0</v>
      </c>
      <c r="W175" s="5" t="s">
        <v>773</v>
      </c>
    </row>
    <row r="176" spans="1:23" ht="31.5" x14ac:dyDescent="0.25">
      <c r="A176" s="8" t="s">
        <v>533</v>
      </c>
      <c r="B176" s="8" t="s">
        <v>231</v>
      </c>
      <c r="C176" s="8" t="s">
        <v>534</v>
      </c>
      <c r="D176" s="10">
        <v>6</v>
      </c>
      <c r="E176" s="8" t="s">
        <v>531</v>
      </c>
      <c r="F176" s="9">
        <v>3</v>
      </c>
      <c r="G176" s="8" t="s">
        <v>535</v>
      </c>
      <c r="H176" s="61" t="s">
        <v>440</v>
      </c>
      <c r="I176" s="62" t="s">
        <v>501</v>
      </c>
      <c r="J176" s="61" t="s">
        <v>231</v>
      </c>
      <c r="K176" s="61">
        <v>206</v>
      </c>
      <c r="L176" s="60">
        <v>1</v>
      </c>
      <c r="M176" s="5">
        <v>8</v>
      </c>
      <c r="N176" s="5">
        <f t="shared" si="6"/>
        <v>520608</v>
      </c>
      <c r="O176" s="5">
        <v>520608</v>
      </c>
      <c r="P176" s="5">
        <v>0</v>
      </c>
      <c r="Q176" s="5">
        <v>0</v>
      </c>
      <c r="R176" s="5">
        <v>1</v>
      </c>
      <c r="S176" s="5">
        <v>0</v>
      </c>
      <c r="T176" s="5">
        <v>0</v>
      </c>
      <c r="U176" s="5">
        <f t="shared" si="7"/>
        <v>1</v>
      </c>
      <c r="V176" s="5">
        <f t="shared" si="8"/>
        <v>0</v>
      </c>
      <c r="W176" s="5" t="s">
        <v>773</v>
      </c>
    </row>
    <row r="177" spans="1:23" ht="47.25" x14ac:dyDescent="0.25">
      <c r="A177" s="8" t="s">
        <v>549</v>
      </c>
      <c r="B177" s="8" t="s">
        <v>91</v>
      </c>
      <c r="C177" s="8" t="s">
        <v>642</v>
      </c>
      <c r="D177" s="10">
        <v>7</v>
      </c>
      <c r="E177" s="8" t="s">
        <v>531</v>
      </c>
      <c r="F177" s="8">
        <v>2</v>
      </c>
      <c r="G177" s="8" t="s">
        <v>697</v>
      </c>
      <c r="H177" s="61" t="s">
        <v>443</v>
      </c>
      <c r="I177" s="62" t="s">
        <v>509</v>
      </c>
      <c r="J177" s="61" t="s">
        <v>91</v>
      </c>
      <c r="K177" s="61">
        <v>208</v>
      </c>
      <c r="L177" s="60">
        <v>1</v>
      </c>
      <c r="M177" s="5">
        <v>4</v>
      </c>
      <c r="N177" s="5">
        <f t="shared" si="6"/>
        <v>520804</v>
      </c>
      <c r="O177" s="5">
        <v>520804</v>
      </c>
      <c r="P177" s="5">
        <v>0</v>
      </c>
      <c r="Q177" s="5">
        <v>0</v>
      </c>
      <c r="R177" s="5">
        <v>1</v>
      </c>
      <c r="S177" s="5">
        <v>0</v>
      </c>
      <c r="T177" s="5">
        <v>0</v>
      </c>
      <c r="U177" s="5">
        <f t="shared" si="7"/>
        <v>1</v>
      </c>
      <c r="V177" s="5">
        <f t="shared" si="8"/>
        <v>0</v>
      </c>
      <c r="W177" s="5" t="s">
        <v>773</v>
      </c>
    </row>
    <row r="178" spans="1:23" ht="47.25" x14ac:dyDescent="0.25">
      <c r="A178" s="11" t="s">
        <v>541</v>
      </c>
      <c r="B178" s="8" t="s">
        <v>169</v>
      </c>
      <c r="C178" s="8" t="s">
        <v>542</v>
      </c>
      <c r="D178" s="10">
        <v>6</v>
      </c>
      <c r="E178" s="8" t="s">
        <v>531</v>
      </c>
      <c r="F178" s="9">
        <v>3</v>
      </c>
      <c r="G178" s="8" t="s">
        <v>548</v>
      </c>
      <c r="H178" s="61" t="s">
        <v>438</v>
      </c>
      <c r="I178" s="62" t="s">
        <v>463</v>
      </c>
      <c r="J178" s="61" t="s">
        <v>169</v>
      </c>
      <c r="K178" s="61">
        <v>209</v>
      </c>
      <c r="L178" s="60">
        <v>1</v>
      </c>
      <c r="M178" s="5">
        <v>3</v>
      </c>
      <c r="N178" s="5">
        <f t="shared" si="6"/>
        <v>520903</v>
      </c>
      <c r="O178" s="5">
        <v>520903</v>
      </c>
      <c r="P178" s="5">
        <v>1</v>
      </c>
      <c r="Q178" s="5">
        <v>0</v>
      </c>
      <c r="R178" s="5">
        <v>0</v>
      </c>
      <c r="S178" s="5">
        <v>0</v>
      </c>
      <c r="T178" s="5">
        <v>0</v>
      </c>
      <c r="U178" s="5">
        <f t="shared" si="7"/>
        <v>1</v>
      </c>
      <c r="V178" s="5">
        <f t="shared" si="8"/>
        <v>0</v>
      </c>
      <c r="W178" s="5" t="s">
        <v>773</v>
      </c>
    </row>
    <row r="179" spans="1:23" ht="47.25" x14ac:dyDescent="0.25">
      <c r="A179" s="11" t="s">
        <v>541</v>
      </c>
      <c r="B179" s="8" t="s">
        <v>189</v>
      </c>
      <c r="C179" s="8" t="s">
        <v>574</v>
      </c>
      <c r="D179" s="8">
        <v>7</v>
      </c>
      <c r="E179" s="8" t="s">
        <v>531</v>
      </c>
      <c r="F179" s="8">
        <v>2</v>
      </c>
      <c r="G179" s="8" t="s">
        <v>575</v>
      </c>
      <c r="H179" s="61" t="s">
        <v>438</v>
      </c>
      <c r="I179" s="62" t="s">
        <v>464</v>
      </c>
      <c r="J179" s="61" t="s">
        <v>189</v>
      </c>
      <c r="K179" s="61">
        <v>324</v>
      </c>
      <c r="L179" s="60">
        <v>1</v>
      </c>
      <c r="M179" s="5">
        <v>1</v>
      </c>
      <c r="N179" s="5">
        <f t="shared" si="6"/>
        <v>532401</v>
      </c>
      <c r="O179" s="5">
        <v>532401</v>
      </c>
      <c r="P179" s="5">
        <v>0</v>
      </c>
      <c r="Q179" s="5">
        <v>0</v>
      </c>
      <c r="R179" s="5">
        <v>1</v>
      </c>
      <c r="S179" s="5">
        <v>0</v>
      </c>
      <c r="T179" s="5">
        <v>0</v>
      </c>
      <c r="U179" s="5">
        <f t="shared" si="7"/>
        <v>1</v>
      </c>
      <c r="V179" s="5">
        <f t="shared" si="8"/>
        <v>0</v>
      </c>
      <c r="W179" s="5" t="s">
        <v>773</v>
      </c>
    </row>
    <row r="180" spans="1:23" ht="47.25" x14ac:dyDescent="0.25">
      <c r="A180" s="8" t="s">
        <v>536</v>
      </c>
      <c r="B180" s="8" t="s">
        <v>16</v>
      </c>
      <c r="C180" s="8" t="s">
        <v>537</v>
      </c>
      <c r="D180" s="8">
        <v>6</v>
      </c>
      <c r="E180" s="8" t="s">
        <v>531</v>
      </c>
      <c r="F180" s="9">
        <v>3</v>
      </c>
      <c r="G180" s="8" t="s">
        <v>633</v>
      </c>
      <c r="H180" s="61" t="s">
        <v>445</v>
      </c>
      <c r="I180" s="62" t="s">
        <v>446</v>
      </c>
      <c r="J180" s="61" t="s">
        <v>16</v>
      </c>
      <c r="K180" s="61">
        <v>325</v>
      </c>
      <c r="L180" s="60">
        <v>1</v>
      </c>
      <c r="M180" s="5">
        <v>9</v>
      </c>
      <c r="N180" s="5">
        <f t="shared" si="6"/>
        <v>532509</v>
      </c>
      <c r="O180" s="5">
        <v>532509</v>
      </c>
      <c r="P180" s="5">
        <v>1</v>
      </c>
      <c r="Q180" s="5">
        <v>0</v>
      </c>
      <c r="R180" s="5">
        <v>0</v>
      </c>
      <c r="S180" s="5">
        <v>0</v>
      </c>
      <c r="T180" s="5">
        <v>0</v>
      </c>
      <c r="U180" s="5">
        <f t="shared" si="7"/>
        <v>1</v>
      </c>
      <c r="V180" s="5">
        <f t="shared" si="8"/>
        <v>0</v>
      </c>
      <c r="W180" s="5" t="s">
        <v>773</v>
      </c>
    </row>
    <row r="181" spans="1:23" ht="47.25" x14ac:dyDescent="0.25">
      <c r="A181" s="8" t="s">
        <v>536</v>
      </c>
      <c r="B181" s="8" t="s">
        <v>26</v>
      </c>
      <c r="C181" s="8" t="s">
        <v>570</v>
      </c>
      <c r="D181" s="8">
        <v>6</v>
      </c>
      <c r="E181" s="8" t="s">
        <v>531</v>
      </c>
      <c r="F181" s="9">
        <v>3</v>
      </c>
      <c r="G181" s="8" t="s">
        <v>571</v>
      </c>
      <c r="H181" s="61" t="s">
        <v>445</v>
      </c>
      <c r="I181" s="62" t="s">
        <v>454</v>
      </c>
      <c r="J181" s="61" t="s">
        <v>26</v>
      </c>
      <c r="K181" s="61">
        <v>325</v>
      </c>
      <c r="L181" s="60">
        <v>1</v>
      </c>
      <c r="M181" s="5">
        <v>10</v>
      </c>
      <c r="N181" s="5">
        <f t="shared" si="6"/>
        <v>532510</v>
      </c>
      <c r="O181" s="5">
        <v>532510</v>
      </c>
      <c r="P181" s="5">
        <v>1</v>
      </c>
      <c r="Q181" s="5">
        <v>0</v>
      </c>
      <c r="R181" s="5">
        <v>0</v>
      </c>
      <c r="S181" s="5">
        <v>0</v>
      </c>
      <c r="T181" s="5">
        <v>0</v>
      </c>
      <c r="U181" s="5">
        <f t="shared" si="7"/>
        <v>1</v>
      </c>
      <c r="V181" s="5">
        <f t="shared" si="8"/>
        <v>0</v>
      </c>
      <c r="W181" s="5" t="s">
        <v>773</v>
      </c>
    </row>
    <row r="182" spans="1:23" ht="31.5" x14ac:dyDescent="0.25">
      <c r="A182" s="8" t="s">
        <v>533</v>
      </c>
      <c r="B182" s="8" t="s">
        <v>276</v>
      </c>
      <c r="C182" s="8" t="s">
        <v>539</v>
      </c>
      <c r="D182" s="8">
        <v>8</v>
      </c>
      <c r="E182" s="8" t="s">
        <v>531</v>
      </c>
      <c r="F182" s="8">
        <v>1</v>
      </c>
      <c r="G182" s="8" t="s">
        <v>540</v>
      </c>
      <c r="H182" s="61" t="s">
        <v>440</v>
      </c>
      <c r="I182" s="62" t="s">
        <v>503</v>
      </c>
      <c r="J182" s="61" t="s">
        <v>276</v>
      </c>
      <c r="K182" s="61">
        <v>325</v>
      </c>
      <c r="L182" s="60">
        <v>1</v>
      </c>
      <c r="M182" s="5">
        <v>12</v>
      </c>
      <c r="N182" s="5">
        <f t="shared" si="6"/>
        <v>532512</v>
      </c>
      <c r="O182" s="5">
        <v>532512</v>
      </c>
      <c r="P182" s="5">
        <v>1</v>
      </c>
      <c r="Q182" s="5">
        <v>0</v>
      </c>
      <c r="R182" s="5">
        <v>0</v>
      </c>
      <c r="S182" s="5">
        <v>0</v>
      </c>
      <c r="T182" s="5">
        <v>0</v>
      </c>
      <c r="U182" s="5">
        <f t="shared" si="7"/>
        <v>1</v>
      </c>
      <c r="V182" s="5">
        <f t="shared" si="8"/>
        <v>0</v>
      </c>
      <c r="W182" s="5" t="s">
        <v>773</v>
      </c>
    </row>
    <row r="183" spans="1:23" ht="47.25" x14ac:dyDescent="0.25">
      <c r="A183" s="8" t="s">
        <v>552</v>
      </c>
      <c r="B183" s="8" t="s">
        <v>111</v>
      </c>
      <c r="C183" s="8" t="s">
        <v>558</v>
      </c>
      <c r="D183" s="10">
        <v>7</v>
      </c>
      <c r="E183" s="8" t="s">
        <v>531</v>
      </c>
      <c r="F183" s="8">
        <v>2</v>
      </c>
      <c r="G183" s="8" t="s">
        <v>559</v>
      </c>
      <c r="H183" s="61" t="s">
        <v>442</v>
      </c>
      <c r="I183" s="62" t="s">
        <v>452</v>
      </c>
      <c r="J183" s="61" t="s">
        <v>111</v>
      </c>
      <c r="K183" s="61">
        <v>325</v>
      </c>
      <c r="L183" s="60">
        <v>1</v>
      </c>
      <c r="M183" s="5">
        <v>24</v>
      </c>
      <c r="N183" s="5">
        <f t="shared" si="6"/>
        <v>532524</v>
      </c>
      <c r="O183" s="5">
        <v>532524</v>
      </c>
      <c r="P183" s="5">
        <v>1</v>
      </c>
      <c r="Q183" s="5">
        <v>0</v>
      </c>
      <c r="R183" s="5">
        <v>0</v>
      </c>
      <c r="S183" s="5">
        <v>0</v>
      </c>
      <c r="T183" s="5">
        <v>0</v>
      </c>
      <c r="U183" s="5">
        <f t="shared" si="7"/>
        <v>1</v>
      </c>
      <c r="V183" s="5">
        <f t="shared" si="8"/>
        <v>0</v>
      </c>
      <c r="W183" s="5" t="s">
        <v>773</v>
      </c>
    </row>
    <row r="184" spans="1:23" ht="47.25" x14ac:dyDescent="0.25">
      <c r="A184" s="8" t="s">
        <v>536</v>
      </c>
      <c r="B184" s="8" t="s">
        <v>19</v>
      </c>
      <c r="C184" s="8" t="s">
        <v>598</v>
      </c>
      <c r="D184" s="8">
        <v>6</v>
      </c>
      <c r="E184" s="8" t="s">
        <v>531</v>
      </c>
      <c r="F184" s="9">
        <v>3</v>
      </c>
      <c r="G184" s="8" t="s">
        <v>599</v>
      </c>
      <c r="H184" s="61" t="s">
        <v>445</v>
      </c>
      <c r="I184" s="62" t="s">
        <v>448</v>
      </c>
      <c r="J184" s="61" t="s">
        <v>19</v>
      </c>
      <c r="K184" s="61">
        <v>400</v>
      </c>
      <c r="L184" s="60">
        <v>1</v>
      </c>
      <c r="M184" s="5">
        <v>2</v>
      </c>
      <c r="N184" s="5">
        <f t="shared" si="6"/>
        <v>540002</v>
      </c>
      <c r="O184" s="5">
        <v>540002</v>
      </c>
      <c r="P184" s="5">
        <v>0</v>
      </c>
      <c r="Q184" s="5">
        <v>0</v>
      </c>
      <c r="R184" s="5">
        <v>1</v>
      </c>
      <c r="S184" s="5">
        <v>0</v>
      </c>
      <c r="T184" s="5">
        <v>0</v>
      </c>
      <c r="U184" s="5">
        <f t="shared" si="7"/>
        <v>1</v>
      </c>
      <c r="V184" s="5">
        <f t="shared" si="8"/>
        <v>0</v>
      </c>
      <c r="W184" s="5" t="s">
        <v>773</v>
      </c>
    </row>
    <row r="185" spans="1:23" ht="47.25" x14ac:dyDescent="0.25">
      <c r="A185" s="13" t="s">
        <v>552</v>
      </c>
      <c r="B185" s="8" t="s">
        <v>96</v>
      </c>
      <c r="C185" s="8" t="s">
        <v>612</v>
      </c>
      <c r="D185" s="10">
        <v>7</v>
      </c>
      <c r="E185" s="8" t="s">
        <v>531</v>
      </c>
      <c r="F185" s="8">
        <v>2</v>
      </c>
      <c r="G185" s="8" t="s">
        <v>613</v>
      </c>
      <c r="H185" s="61" t="s">
        <v>442</v>
      </c>
      <c r="I185" s="62" t="s">
        <v>482</v>
      </c>
      <c r="J185" s="61" t="s">
        <v>96</v>
      </c>
      <c r="K185" s="61">
        <v>401</v>
      </c>
      <c r="L185" s="60">
        <v>1</v>
      </c>
      <c r="M185" s="5">
        <v>8</v>
      </c>
      <c r="N185" s="5">
        <f t="shared" si="6"/>
        <v>540108</v>
      </c>
      <c r="O185" s="5">
        <v>540108</v>
      </c>
      <c r="P185" s="5">
        <v>0</v>
      </c>
      <c r="Q185" s="5">
        <v>0</v>
      </c>
      <c r="R185" s="5">
        <v>1</v>
      </c>
      <c r="S185" s="5">
        <v>0</v>
      </c>
      <c r="T185" s="5">
        <v>0</v>
      </c>
      <c r="U185" s="5">
        <f t="shared" si="7"/>
        <v>1</v>
      </c>
      <c r="V185" s="5">
        <f t="shared" si="8"/>
        <v>0</v>
      </c>
      <c r="W185" s="5" t="s">
        <v>773</v>
      </c>
    </row>
    <row r="186" spans="1:23" ht="78.75" x14ac:dyDescent="0.25">
      <c r="A186" s="13" t="s">
        <v>552</v>
      </c>
      <c r="B186" s="8" t="s">
        <v>140</v>
      </c>
      <c r="C186" s="12" t="s">
        <v>619</v>
      </c>
      <c r="D186" s="8"/>
      <c r="E186" s="8" t="s">
        <v>576</v>
      </c>
      <c r="F186" s="8"/>
      <c r="G186" s="8"/>
      <c r="H186" s="61" t="s">
        <v>442</v>
      </c>
      <c r="I186" s="62" t="s">
        <v>458</v>
      </c>
      <c r="J186" s="61" t="s">
        <v>140</v>
      </c>
      <c r="K186" s="61">
        <v>401</v>
      </c>
      <c r="L186" s="60">
        <v>1</v>
      </c>
      <c r="M186" s="5">
        <v>10</v>
      </c>
      <c r="N186" s="5">
        <f t="shared" si="6"/>
        <v>540110</v>
      </c>
      <c r="O186" s="5">
        <v>540110</v>
      </c>
      <c r="P186" s="5">
        <v>1</v>
      </c>
      <c r="Q186" s="5">
        <v>0</v>
      </c>
      <c r="R186" s="5">
        <v>0</v>
      </c>
      <c r="S186" s="5">
        <v>0</v>
      </c>
      <c r="T186" s="5">
        <v>0</v>
      </c>
      <c r="U186" s="5">
        <f t="shared" si="7"/>
        <v>1</v>
      </c>
      <c r="V186" s="5">
        <f t="shared" si="8"/>
        <v>0</v>
      </c>
      <c r="W186" s="5" t="s">
        <v>773</v>
      </c>
    </row>
    <row r="187" spans="1:23" ht="63" x14ac:dyDescent="0.25">
      <c r="A187" s="13" t="s">
        <v>567</v>
      </c>
      <c r="B187" s="8" t="s">
        <v>40</v>
      </c>
      <c r="C187" s="8" t="s">
        <v>568</v>
      </c>
      <c r="D187" s="8">
        <v>7</v>
      </c>
      <c r="E187" s="8" t="s">
        <v>531</v>
      </c>
      <c r="F187" s="8">
        <v>2</v>
      </c>
      <c r="G187" s="8" t="s">
        <v>569</v>
      </c>
      <c r="H187" s="61" t="s">
        <v>444</v>
      </c>
      <c r="I187" s="62" t="s">
        <v>456</v>
      </c>
      <c r="J187" s="61" t="s">
        <v>40</v>
      </c>
      <c r="K187" s="61">
        <v>401</v>
      </c>
      <c r="L187" s="60">
        <v>1</v>
      </c>
      <c r="M187" s="5">
        <v>11</v>
      </c>
      <c r="N187" s="5">
        <f t="shared" si="6"/>
        <v>540111</v>
      </c>
      <c r="O187" s="5">
        <v>540111</v>
      </c>
      <c r="P187" s="5">
        <v>1</v>
      </c>
      <c r="Q187" s="5">
        <v>0</v>
      </c>
      <c r="R187" s="5">
        <v>0</v>
      </c>
      <c r="S187" s="5">
        <v>0</v>
      </c>
      <c r="T187" s="5">
        <v>0</v>
      </c>
      <c r="U187" s="5">
        <f t="shared" si="7"/>
        <v>1</v>
      </c>
      <c r="V187" s="5">
        <f t="shared" si="8"/>
        <v>0</v>
      </c>
      <c r="W187" s="5" t="s">
        <v>773</v>
      </c>
    </row>
    <row r="188" spans="1:23" ht="47.25" x14ac:dyDescent="0.25">
      <c r="A188" s="13" t="s">
        <v>552</v>
      </c>
      <c r="B188" s="8" t="s">
        <v>127</v>
      </c>
      <c r="C188" s="8" t="s">
        <v>591</v>
      </c>
      <c r="D188" s="8">
        <v>7</v>
      </c>
      <c r="E188" s="8" t="s">
        <v>531</v>
      </c>
      <c r="F188" s="8">
        <v>2</v>
      </c>
      <c r="G188" s="8" t="s">
        <v>592</v>
      </c>
      <c r="H188" s="61" t="s">
        <v>442</v>
      </c>
      <c r="I188" s="62" t="s">
        <v>507</v>
      </c>
      <c r="J188" s="61" t="s">
        <v>127</v>
      </c>
      <c r="K188" s="61">
        <v>401</v>
      </c>
      <c r="L188" s="60">
        <v>1</v>
      </c>
      <c r="M188" s="5">
        <v>16</v>
      </c>
      <c r="N188" s="5">
        <f t="shared" si="6"/>
        <v>540116</v>
      </c>
      <c r="O188" s="5">
        <v>540116</v>
      </c>
      <c r="P188" s="5">
        <v>0</v>
      </c>
      <c r="Q188" s="5">
        <v>0</v>
      </c>
      <c r="R188" s="5">
        <v>1</v>
      </c>
      <c r="S188" s="5">
        <v>0</v>
      </c>
      <c r="T188" s="5">
        <v>0</v>
      </c>
      <c r="U188" s="5">
        <f t="shared" si="7"/>
        <v>1</v>
      </c>
      <c r="V188" s="5">
        <f t="shared" si="8"/>
        <v>0</v>
      </c>
      <c r="W188" s="5" t="s">
        <v>773</v>
      </c>
    </row>
    <row r="189" spans="1:23" ht="47.25" x14ac:dyDescent="0.25">
      <c r="A189" s="11" t="s">
        <v>541</v>
      </c>
      <c r="B189" s="13" t="s">
        <v>181</v>
      </c>
      <c r="C189" s="17" t="s">
        <v>580</v>
      </c>
      <c r="D189" s="8">
        <v>7</v>
      </c>
      <c r="E189" s="8" t="s">
        <v>531</v>
      </c>
      <c r="F189" s="8">
        <v>2</v>
      </c>
      <c r="G189" s="8" t="s">
        <v>581</v>
      </c>
      <c r="H189" s="61" t="s">
        <v>438</v>
      </c>
      <c r="I189" s="62" t="s">
        <v>497</v>
      </c>
      <c r="J189" s="61" t="s">
        <v>181</v>
      </c>
      <c r="K189" s="61">
        <v>401</v>
      </c>
      <c r="L189" s="60">
        <v>1</v>
      </c>
      <c r="M189" s="5">
        <v>20</v>
      </c>
      <c r="N189" s="5">
        <f t="shared" si="6"/>
        <v>540120</v>
      </c>
      <c r="O189" s="5">
        <v>540120</v>
      </c>
      <c r="P189" s="5">
        <v>1</v>
      </c>
      <c r="Q189" s="5">
        <v>0</v>
      </c>
      <c r="R189" s="5">
        <v>0</v>
      </c>
      <c r="S189" s="5">
        <v>0</v>
      </c>
      <c r="T189" s="5">
        <v>0</v>
      </c>
      <c r="U189" s="5">
        <f t="shared" si="7"/>
        <v>1</v>
      </c>
      <c r="V189" s="5">
        <f t="shared" si="8"/>
        <v>0</v>
      </c>
      <c r="W189" s="5" t="s">
        <v>773</v>
      </c>
    </row>
    <row r="190" spans="1:23" ht="47.25" x14ac:dyDescent="0.25">
      <c r="A190" s="11" t="s">
        <v>541</v>
      </c>
      <c r="B190" s="8" t="s">
        <v>191</v>
      </c>
      <c r="C190" s="8" t="s">
        <v>574</v>
      </c>
      <c r="D190" s="8">
        <v>6</v>
      </c>
      <c r="E190" s="8" t="s">
        <v>531</v>
      </c>
      <c r="F190" s="9">
        <v>3</v>
      </c>
      <c r="G190" s="8" t="s">
        <v>575</v>
      </c>
      <c r="H190" s="61" t="s">
        <v>438</v>
      </c>
      <c r="I190" s="62" t="s">
        <v>464</v>
      </c>
      <c r="J190" s="61" t="s">
        <v>191</v>
      </c>
      <c r="K190" s="61">
        <v>401</v>
      </c>
      <c r="L190" s="60">
        <v>1</v>
      </c>
      <c r="M190" s="5">
        <v>21</v>
      </c>
      <c r="N190" s="5">
        <f t="shared" si="6"/>
        <v>540121</v>
      </c>
      <c r="O190" s="5">
        <v>540121</v>
      </c>
      <c r="P190" s="5">
        <v>1</v>
      </c>
      <c r="Q190" s="5">
        <v>0</v>
      </c>
      <c r="R190" s="5">
        <v>0</v>
      </c>
      <c r="S190" s="5">
        <v>0</v>
      </c>
      <c r="T190" s="5">
        <v>0</v>
      </c>
      <c r="U190" s="5">
        <f t="shared" si="7"/>
        <v>1</v>
      </c>
      <c r="V190" s="5">
        <f t="shared" si="8"/>
        <v>0</v>
      </c>
      <c r="W190" s="5" t="s">
        <v>773</v>
      </c>
    </row>
    <row r="191" spans="1:23" ht="47.25" x14ac:dyDescent="0.25">
      <c r="A191" s="11" t="s">
        <v>541</v>
      </c>
      <c r="B191" s="8" t="s">
        <v>185</v>
      </c>
      <c r="C191" s="8" t="s">
        <v>574</v>
      </c>
      <c r="D191" s="8">
        <v>7</v>
      </c>
      <c r="E191" s="8" t="s">
        <v>531</v>
      </c>
      <c r="F191" s="8">
        <v>2</v>
      </c>
      <c r="G191" s="8" t="s">
        <v>575</v>
      </c>
      <c r="H191" s="61" t="s">
        <v>438</v>
      </c>
      <c r="I191" s="62" t="s">
        <v>464</v>
      </c>
      <c r="J191" s="61" t="s">
        <v>185</v>
      </c>
      <c r="K191" s="61">
        <v>401</v>
      </c>
      <c r="L191" s="60">
        <v>1</v>
      </c>
      <c r="M191" s="5">
        <v>23</v>
      </c>
      <c r="N191" s="5">
        <f t="shared" si="6"/>
        <v>540123</v>
      </c>
      <c r="O191" s="5">
        <v>540123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f t="shared" si="7"/>
        <v>1</v>
      </c>
      <c r="V191" s="5">
        <f t="shared" si="8"/>
        <v>0</v>
      </c>
      <c r="W191" s="5" t="s">
        <v>773</v>
      </c>
    </row>
    <row r="192" spans="1:23" ht="47.25" x14ac:dyDescent="0.25">
      <c r="A192" s="11" t="s">
        <v>541</v>
      </c>
      <c r="B192" s="8" t="s">
        <v>183</v>
      </c>
      <c r="C192" s="8" t="s">
        <v>574</v>
      </c>
      <c r="D192" s="8">
        <v>7</v>
      </c>
      <c r="E192" s="8" t="s">
        <v>531</v>
      </c>
      <c r="F192" s="8">
        <v>2</v>
      </c>
      <c r="G192" s="8" t="s">
        <v>575</v>
      </c>
      <c r="H192" s="61" t="s">
        <v>438</v>
      </c>
      <c r="I192" s="62" t="s">
        <v>464</v>
      </c>
      <c r="J192" s="61" t="s">
        <v>183</v>
      </c>
      <c r="K192" s="61">
        <v>401</v>
      </c>
      <c r="L192" s="60">
        <v>1</v>
      </c>
      <c r="M192" s="5">
        <v>24</v>
      </c>
      <c r="N192" s="5">
        <f t="shared" si="6"/>
        <v>540124</v>
      </c>
      <c r="O192" s="5">
        <v>540124</v>
      </c>
      <c r="P192" s="5">
        <v>1</v>
      </c>
      <c r="Q192" s="5">
        <v>0</v>
      </c>
      <c r="R192" s="5">
        <v>0</v>
      </c>
      <c r="S192" s="5">
        <v>0</v>
      </c>
      <c r="T192" s="5">
        <v>0</v>
      </c>
      <c r="U192" s="5">
        <f t="shared" si="7"/>
        <v>1</v>
      </c>
      <c r="V192" s="5">
        <f t="shared" si="8"/>
        <v>0</v>
      </c>
      <c r="W192" s="5" t="s">
        <v>773</v>
      </c>
    </row>
    <row r="193" spans="1:23" ht="47.25" x14ac:dyDescent="0.25">
      <c r="A193" s="8" t="s">
        <v>536</v>
      </c>
      <c r="B193" s="8" t="s">
        <v>15</v>
      </c>
      <c r="C193" s="8" t="s">
        <v>537</v>
      </c>
      <c r="D193" s="8">
        <v>6</v>
      </c>
      <c r="E193" s="8" t="s">
        <v>531</v>
      </c>
      <c r="F193" s="9">
        <v>3</v>
      </c>
      <c r="G193" s="8" t="s">
        <v>633</v>
      </c>
      <c r="H193" s="61" t="s">
        <v>445</v>
      </c>
      <c r="I193" s="62" t="s">
        <v>446</v>
      </c>
      <c r="J193" s="61" t="s">
        <v>15</v>
      </c>
      <c r="K193" s="61">
        <v>401</v>
      </c>
      <c r="L193" s="60">
        <v>1</v>
      </c>
      <c r="M193" s="5">
        <v>26</v>
      </c>
      <c r="N193" s="5">
        <f t="shared" si="6"/>
        <v>540126</v>
      </c>
      <c r="O193" s="5">
        <v>540126</v>
      </c>
      <c r="P193" s="5">
        <v>1</v>
      </c>
      <c r="Q193" s="5">
        <v>0</v>
      </c>
      <c r="R193" s="5">
        <v>0</v>
      </c>
      <c r="S193" s="5">
        <v>0</v>
      </c>
      <c r="T193" s="5">
        <v>0</v>
      </c>
      <c r="U193" s="5">
        <f t="shared" si="7"/>
        <v>1</v>
      </c>
      <c r="V193" s="5">
        <f t="shared" si="8"/>
        <v>0</v>
      </c>
      <c r="W193" s="5" t="s">
        <v>773</v>
      </c>
    </row>
    <row r="194" spans="1:23" ht="47.25" x14ac:dyDescent="0.25">
      <c r="A194" s="11" t="s">
        <v>541</v>
      </c>
      <c r="B194" s="8" t="s">
        <v>193</v>
      </c>
      <c r="C194" s="8" t="s">
        <v>574</v>
      </c>
      <c r="D194" s="8">
        <v>6</v>
      </c>
      <c r="E194" s="8" t="s">
        <v>531</v>
      </c>
      <c r="F194" s="9">
        <v>3</v>
      </c>
      <c r="G194" s="8" t="s">
        <v>575</v>
      </c>
      <c r="H194" s="61" t="s">
        <v>438</v>
      </c>
      <c r="I194" s="62" t="s">
        <v>464</v>
      </c>
      <c r="J194" s="61" t="s">
        <v>193</v>
      </c>
      <c r="K194" s="61">
        <v>401</v>
      </c>
      <c r="L194" s="60">
        <v>1</v>
      </c>
      <c r="M194" s="5">
        <v>32</v>
      </c>
      <c r="N194" s="5">
        <f t="shared" ref="N194:N257" si="9">500000+K194*100+M194</f>
        <v>540132</v>
      </c>
      <c r="O194" s="5">
        <v>540132</v>
      </c>
      <c r="P194" s="5">
        <v>1</v>
      </c>
      <c r="Q194" s="5">
        <v>0</v>
      </c>
      <c r="R194" s="5">
        <v>0</v>
      </c>
      <c r="S194" s="5">
        <v>0</v>
      </c>
      <c r="T194" s="5">
        <v>0</v>
      </c>
      <c r="U194" s="5">
        <f t="shared" ref="U194:U257" si="10">P194+Q194+R194+S194+T194</f>
        <v>1</v>
      </c>
      <c r="V194" s="5">
        <f t="shared" ref="V194:V257" si="11">IF(P194&gt;3,1,0)+IF(Q194&gt;3,1,0)+IF(R194&gt;3,1,0)+IF(S194&gt;3,1,0)+IF(T194&gt;3,1,0)</f>
        <v>0</v>
      </c>
      <c r="W194" s="5" t="s">
        <v>773</v>
      </c>
    </row>
    <row r="195" spans="1:23" ht="47.25" x14ac:dyDescent="0.25">
      <c r="A195" s="8" t="s">
        <v>529</v>
      </c>
      <c r="B195" s="8" t="s">
        <v>162</v>
      </c>
      <c r="C195" s="21" t="s">
        <v>626</v>
      </c>
      <c r="D195" s="21">
        <v>7</v>
      </c>
      <c r="E195" s="8" t="s">
        <v>531</v>
      </c>
      <c r="F195" s="8">
        <v>2</v>
      </c>
      <c r="G195" s="8" t="s">
        <v>696</v>
      </c>
      <c r="H195" s="61" t="s">
        <v>441</v>
      </c>
      <c r="I195" s="62" t="s">
        <v>462</v>
      </c>
      <c r="J195" s="61" t="s">
        <v>162</v>
      </c>
      <c r="K195" s="61">
        <v>401</v>
      </c>
      <c r="L195" s="60">
        <v>1</v>
      </c>
      <c r="M195" s="5">
        <v>34</v>
      </c>
      <c r="N195" s="5">
        <f t="shared" si="9"/>
        <v>540134</v>
      </c>
      <c r="O195" s="5">
        <v>540134</v>
      </c>
      <c r="P195" s="5">
        <v>0</v>
      </c>
      <c r="Q195" s="5">
        <v>0</v>
      </c>
      <c r="R195" s="5">
        <v>0</v>
      </c>
      <c r="S195" s="5">
        <v>1</v>
      </c>
      <c r="T195" s="5">
        <v>0</v>
      </c>
      <c r="U195" s="5">
        <f t="shared" si="10"/>
        <v>1</v>
      </c>
      <c r="V195" s="5">
        <f t="shared" si="11"/>
        <v>0</v>
      </c>
      <c r="W195" s="5" t="s">
        <v>773</v>
      </c>
    </row>
    <row r="196" spans="1:23" ht="47.25" x14ac:dyDescent="0.25">
      <c r="A196" s="13" t="s">
        <v>552</v>
      </c>
      <c r="B196" s="8" t="s">
        <v>136</v>
      </c>
      <c r="C196" s="8" t="s">
        <v>595</v>
      </c>
      <c r="D196" s="8">
        <v>6</v>
      </c>
      <c r="E196" s="8" t="s">
        <v>531</v>
      </c>
      <c r="F196" s="9">
        <v>3</v>
      </c>
      <c r="G196" s="8" t="s">
        <v>596</v>
      </c>
      <c r="H196" s="61" t="s">
        <v>442</v>
      </c>
      <c r="I196" s="62" t="s">
        <v>492</v>
      </c>
      <c r="J196" s="61" t="s">
        <v>136</v>
      </c>
      <c r="K196" s="61">
        <v>401</v>
      </c>
      <c r="L196" s="60">
        <v>1</v>
      </c>
      <c r="M196" s="5">
        <v>40</v>
      </c>
      <c r="N196" s="5">
        <f t="shared" si="9"/>
        <v>540140</v>
      </c>
      <c r="O196" s="5">
        <v>540140</v>
      </c>
      <c r="P196" s="5">
        <v>1</v>
      </c>
      <c r="Q196" s="5">
        <v>0</v>
      </c>
      <c r="R196" s="5">
        <v>0</v>
      </c>
      <c r="S196" s="5">
        <v>0</v>
      </c>
      <c r="T196" s="5">
        <v>0</v>
      </c>
      <c r="U196" s="5">
        <f t="shared" si="10"/>
        <v>1</v>
      </c>
      <c r="V196" s="5">
        <f t="shared" si="11"/>
        <v>0</v>
      </c>
      <c r="W196" s="5" t="s">
        <v>773</v>
      </c>
    </row>
    <row r="197" spans="1:23" ht="47.25" x14ac:dyDescent="0.25">
      <c r="A197" s="11" t="s">
        <v>541</v>
      </c>
      <c r="B197" s="13" t="s">
        <v>176</v>
      </c>
      <c r="C197" s="17" t="s">
        <v>580</v>
      </c>
      <c r="D197" s="8">
        <v>6</v>
      </c>
      <c r="E197" s="8" t="s">
        <v>531</v>
      </c>
      <c r="F197" s="9">
        <v>3</v>
      </c>
      <c r="G197" s="8" t="s">
        <v>581</v>
      </c>
      <c r="H197" s="61" t="s">
        <v>438</v>
      </c>
      <c r="I197" s="62" t="s">
        <v>497</v>
      </c>
      <c r="J197" s="61" t="s">
        <v>176</v>
      </c>
      <c r="K197" s="61">
        <v>401</v>
      </c>
      <c r="L197" s="60">
        <v>1</v>
      </c>
      <c r="M197" s="5">
        <v>43</v>
      </c>
      <c r="N197" s="5">
        <f t="shared" si="9"/>
        <v>540143</v>
      </c>
      <c r="O197" s="5">
        <v>540143</v>
      </c>
      <c r="P197" s="5">
        <v>1</v>
      </c>
      <c r="Q197" s="5">
        <v>0</v>
      </c>
      <c r="R197" s="5">
        <v>0</v>
      </c>
      <c r="S197" s="5">
        <v>0</v>
      </c>
      <c r="T197" s="5">
        <v>0</v>
      </c>
      <c r="U197" s="5">
        <f t="shared" si="10"/>
        <v>1</v>
      </c>
      <c r="V197" s="5">
        <f t="shared" si="11"/>
        <v>0</v>
      </c>
      <c r="W197" s="5" t="s">
        <v>773</v>
      </c>
    </row>
    <row r="198" spans="1:23" ht="78.75" x14ac:dyDescent="0.25">
      <c r="A198" s="11" t="s">
        <v>658</v>
      </c>
      <c r="B198" s="11" t="s">
        <v>61</v>
      </c>
      <c r="C198" s="11" t="s">
        <v>686</v>
      </c>
      <c r="D198" s="8"/>
      <c r="E198" s="8" t="s">
        <v>576</v>
      </c>
      <c r="F198" s="8"/>
      <c r="G198" s="8"/>
      <c r="H198" s="61" t="s">
        <v>443</v>
      </c>
      <c r="I198" s="62" t="s">
        <v>509</v>
      </c>
      <c r="J198" s="61" t="s">
        <v>61</v>
      </c>
      <c r="K198" s="61">
        <v>401</v>
      </c>
      <c r="L198" s="60">
        <v>1</v>
      </c>
      <c r="M198" s="5">
        <v>49</v>
      </c>
      <c r="N198" s="5">
        <f t="shared" si="9"/>
        <v>540149</v>
      </c>
      <c r="O198" s="5">
        <v>540149</v>
      </c>
      <c r="P198" s="5">
        <v>0</v>
      </c>
      <c r="Q198" s="5">
        <v>0</v>
      </c>
      <c r="R198" s="5">
        <v>1</v>
      </c>
      <c r="S198" s="5">
        <v>0</v>
      </c>
      <c r="T198" s="5">
        <v>0</v>
      </c>
      <c r="U198" s="5">
        <f t="shared" si="10"/>
        <v>1</v>
      </c>
      <c r="V198" s="5">
        <f t="shared" si="11"/>
        <v>0</v>
      </c>
      <c r="W198" s="5" t="s">
        <v>773</v>
      </c>
    </row>
    <row r="199" spans="1:23" ht="31.5" x14ac:dyDescent="0.25">
      <c r="A199" s="8" t="s">
        <v>533</v>
      </c>
      <c r="B199" s="8" t="s">
        <v>211</v>
      </c>
      <c r="C199" s="8" t="s">
        <v>534</v>
      </c>
      <c r="D199" s="10">
        <v>6</v>
      </c>
      <c r="E199" s="8" t="s">
        <v>531</v>
      </c>
      <c r="F199" s="9">
        <v>3</v>
      </c>
      <c r="G199" s="8" t="s">
        <v>535</v>
      </c>
      <c r="H199" s="61" t="s">
        <v>440</v>
      </c>
      <c r="I199" s="62" t="s">
        <v>501</v>
      </c>
      <c r="J199" s="61" t="s">
        <v>211</v>
      </c>
      <c r="K199" s="61">
        <v>402</v>
      </c>
      <c r="L199" s="60">
        <v>1</v>
      </c>
      <c r="M199" s="5">
        <v>3</v>
      </c>
      <c r="N199" s="5">
        <f t="shared" si="9"/>
        <v>540203</v>
      </c>
      <c r="O199" s="5">
        <v>540203</v>
      </c>
      <c r="P199" s="5">
        <v>1</v>
      </c>
      <c r="Q199" s="5">
        <v>0</v>
      </c>
      <c r="R199" s="5">
        <v>0</v>
      </c>
      <c r="S199" s="5">
        <v>0</v>
      </c>
      <c r="T199" s="5">
        <v>0</v>
      </c>
      <c r="U199" s="5">
        <f t="shared" si="10"/>
        <v>1</v>
      </c>
      <c r="V199" s="5">
        <f t="shared" si="11"/>
        <v>0</v>
      </c>
      <c r="W199" s="5" t="s">
        <v>773</v>
      </c>
    </row>
    <row r="200" spans="1:23" ht="47.25" x14ac:dyDescent="0.25">
      <c r="A200" s="13" t="s">
        <v>552</v>
      </c>
      <c r="B200" s="10" t="s">
        <v>134</v>
      </c>
      <c r="C200" s="11" t="s">
        <v>657</v>
      </c>
      <c r="D200" s="10">
        <v>6</v>
      </c>
      <c r="E200" s="8" t="s">
        <v>531</v>
      </c>
      <c r="F200" s="9">
        <v>3</v>
      </c>
      <c r="G200" s="10" t="s">
        <v>662</v>
      </c>
      <c r="H200" s="61" t="s">
        <v>442</v>
      </c>
      <c r="I200" s="62" t="s">
        <v>491</v>
      </c>
      <c r="J200" s="61" t="s">
        <v>134</v>
      </c>
      <c r="K200" s="61">
        <v>405</v>
      </c>
      <c r="L200" s="60">
        <v>1</v>
      </c>
      <c r="M200" s="5">
        <v>4</v>
      </c>
      <c r="N200" s="5">
        <f t="shared" si="9"/>
        <v>540504</v>
      </c>
      <c r="O200" s="5">
        <v>540504</v>
      </c>
      <c r="P200" s="5">
        <v>0</v>
      </c>
      <c r="Q200" s="5">
        <v>0</v>
      </c>
      <c r="R200" s="5">
        <v>1</v>
      </c>
      <c r="S200" s="5">
        <v>0</v>
      </c>
      <c r="T200" s="5">
        <v>0</v>
      </c>
      <c r="U200" s="5">
        <f t="shared" si="10"/>
        <v>1</v>
      </c>
      <c r="V200" s="5">
        <f t="shared" si="11"/>
        <v>0</v>
      </c>
      <c r="W200" s="5" t="s">
        <v>773</v>
      </c>
    </row>
    <row r="201" spans="1:23" ht="47.25" x14ac:dyDescent="0.25">
      <c r="A201" s="8" t="s">
        <v>529</v>
      </c>
      <c r="B201" s="8" t="s">
        <v>158</v>
      </c>
      <c r="C201" s="8" t="s">
        <v>647</v>
      </c>
      <c r="D201" s="8">
        <v>6</v>
      </c>
      <c r="E201" s="8" t="s">
        <v>531</v>
      </c>
      <c r="F201" s="9">
        <v>3</v>
      </c>
      <c r="G201" s="8" t="s">
        <v>648</v>
      </c>
      <c r="H201" s="61" t="s">
        <v>441</v>
      </c>
      <c r="I201" s="62" t="s">
        <v>494</v>
      </c>
      <c r="J201" s="61" t="s">
        <v>158</v>
      </c>
      <c r="K201" s="61">
        <v>406</v>
      </c>
      <c r="L201" s="60">
        <v>1</v>
      </c>
      <c r="M201" s="5">
        <v>7</v>
      </c>
      <c r="N201" s="5">
        <f t="shared" si="9"/>
        <v>540607</v>
      </c>
      <c r="O201" s="5">
        <v>540607</v>
      </c>
      <c r="P201" s="5">
        <v>1</v>
      </c>
      <c r="Q201" s="5">
        <v>0</v>
      </c>
      <c r="R201" s="5">
        <v>0</v>
      </c>
      <c r="S201" s="5">
        <v>0</v>
      </c>
      <c r="T201" s="5">
        <v>0</v>
      </c>
      <c r="U201" s="5">
        <f t="shared" si="10"/>
        <v>1</v>
      </c>
      <c r="V201" s="5">
        <f t="shared" si="11"/>
        <v>0</v>
      </c>
      <c r="W201" s="5" t="s">
        <v>773</v>
      </c>
    </row>
    <row r="202" spans="1:23" ht="47.25" x14ac:dyDescent="0.25">
      <c r="A202" s="13" t="s">
        <v>552</v>
      </c>
      <c r="B202" s="8" t="s">
        <v>137</v>
      </c>
      <c r="C202" s="8" t="s">
        <v>595</v>
      </c>
      <c r="D202" s="8">
        <v>6</v>
      </c>
      <c r="E202" s="8" t="s">
        <v>531</v>
      </c>
      <c r="F202" s="9">
        <v>3</v>
      </c>
      <c r="G202" s="8" t="s">
        <v>625</v>
      </c>
      <c r="H202" s="61" t="s">
        <v>442</v>
      </c>
      <c r="I202" s="62" t="s">
        <v>492</v>
      </c>
      <c r="J202" s="61" t="s">
        <v>137</v>
      </c>
      <c r="K202" s="61">
        <v>407</v>
      </c>
      <c r="L202" s="60">
        <v>1</v>
      </c>
      <c r="M202" s="5">
        <v>9</v>
      </c>
      <c r="N202" s="5">
        <f t="shared" si="9"/>
        <v>540709</v>
      </c>
      <c r="O202" s="5">
        <v>540709</v>
      </c>
      <c r="P202" s="5">
        <v>1</v>
      </c>
      <c r="Q202" s="5">
        <v>0</v>
      </c>
      <c r="R202" s="5">
        <v>0</v>
      </c>
      <c r="S202" s="5">
        <v>0</v>
      </c>
      <c r="T202" s="5">
        <v>0</v>
      </c>
      <c r="U202" s="5">
        <f t="shared" si="10"/>
        <v>1</v>
      </c>
      <c r="V202" s="5">
        <f t="shared" si="11"/>
        <v>0</v>
      </c>
      <c r="W202" s="5" t="s">
        <v>773</v>
      </c>
    </row>
    <row r="203" spans="1:23" ht="63" x14ac:dyDescent="0.25">
      <c r="A203" s="13" t="s">
        <v>552</v>
      </c>
      <c r="B203" s="8" t="s">
        <v>126</v>
      </c>
      <c r="C203" s="8" t="s">
        <v>604</v>
      </c>
      <c r="D203" s="8">
        <v>7</v>
      </c>
      <c r="E203" s="8" t="s">
        <v>531</v>
      </c>
      <c r="F203" s="8">
        <v>2</v>
      </c>
      <c r="G203" s="8" t="s">
        <v>605</v>
      </c>
      <c r="H203" s="61" t="s">
        <v>442</v>
      </c>
      <c r="I203" s="62" t="s">
        <v>488</v>
      </c>
      <c r="J203" s="61" t="s">
        <v>126</v>
      </c>
      <c r="K203" s="61">
        <v>407</v>
      </c>
      <c r="L203" s="60">
        <v>1</v>
      </c>
      <c r="M203" s="5">
        <v>11</v>
      </c>
      <c r="N203" s="5">
        <f t="shared" si="9"/>
        <v>540711</v>
      </c>
      <c r="O203" s="5">
        <v>540711</v>
      </c>
      <c r="P203" s="5">
        <v>0</v>
      </c>
      <c r="Q203" s="5">
        <v>0</v>
      </c>
      <c r="R203" s="5">
        <v>1</v>
      </c>
      <c r="S203" s="5">
        <v>0</v>
      </c>
      <c r="T203" s="5">
        <v>0</v>
      </c>
      <c r="U203" s="5">
        <f t="shared" si="10"/>
        <v>1</v>
      </c>
      <c r="V203" s="5">
        <f t="shared" si="11"/>
        <v>0</v>
      </c>
      <c r="W203" s="5" t="s">
        <v>773</v>
      </c>
    </row>
    <row r="204" spans="1:23" ht="31.5" x14ac:dyDescent="0.25">
      <c r="A204" s="8" t="s">
        <v>533</v>
      </c>
      <c r="B204" s="12" t="s">
        <v>249</v>
      </c>
      <c r="C204" s="8" t="s">
        <v>544</v>
      </c>
      <c r="D204" s="10">
        <v>8</v>
      </c>
      <c r="E204" s="8" t="s">
        <v>531</v>
      </c>
      <c r="F204" s="8">
        <v>1</v>
      </c>
      <c r="G204" s="8" t="s">
        <v>545</v>
      </c>
      <c r="H204" s="61" t="s">
        <v>440</v>
      </c>
      <c r="I204" s="62" t="s">
        <v>502</v>
      </c>
      <c r="J204" s="61" t="s">
        <v>249</v>
      </c>
      <c r="K204" s="61">
        <v>413</v>
      </c>
      <c r="L204" s="60">
        <v>1</v>
      </c>
      <c r="M204" s="5">
        <v>2</v>
      </c>
      <c r="N204" s="5">
        <f t="shared" si="9"/>
        <v>541302</v>
      </c>
      <c r="O204" s="5">
        <v>541302</v>
      </c>
      <c r="P204" s="5">
        <v>1</v>
      </c>
      <c r="Q204" s="5">
        <v>0</v>
      </c>
      <c r="R204" s="5">
        <v>0</v>
      </c>
      <c r="S204" s="5">
        <v>0</v>
      </c>
      <c r="T204" s="5">
        <v>0</v>
      </c>
      <c r="U204" s="5">
        <f t="shared" si="10"/>
        <v>1</v>
      </c>
      <c r="V204" s="5">
        <f t="shared" si="11"/>
        <v>0</v>
      </c>
      <c r="W204" s="5" t="s">
        <v>773</v>
      </c>
    </row>
    <row r="205" spans="1:23" ht="31.5" x14ac:dyDescent="0.25">
      <c r="A205" s="8" t="s">
        <v>533</v>
      </c>
      <c r="B205" s="8" t="s">
        <v>255</v>
      </c>
      <c r="C205" s="8" t="s">
        <v>544</v>
      </c>
      <c r="D205" s="10">
        <v>8</v>
      </c>
      <c r="E205" s="8" t="s">
        <v>531</v>
      </c>
      <c r="F205" s="8">
        <v>1</v>
      </c>
      <c r="G205" s="8" t="s">
        <v>653</v>
      </c>
      <c r="H205" s="61" t="s">
        <v>440</v>
      </c>
      <c r="I205" s="62" t="s">
        <v>502</v>
      </c>
      <c r="J205" s="61" t="s">
        <v>255</v>
      </c>
      <c r="K205" s="61">
        <v>416</v>
      </c>
      <c r="L205" s="60">
        <v>1</v>
      </c>
      <c r="M205" s="5">
        <v>1</v>
      </c>
      <c r="N205" s="5">
        <f t="shared" si="9"/>
        <v>541601</v>
      </c>
      <c r="O205" s="5">
        <v>541601</v>
      </c>
      <c r="P205" s="5">
        <v>0</v>
      </c>
      <c r="Q205" s="5">
        <v>0</v>
      </c>
      <c r="R205" s="5">
        <v>1</v>
      </c>
      <c r="S205" s="5">
        <v>0</v>
      </c>
      <c r="T205" s="5">
        <v>0</v>
      </c>
      <c r="U205" s="5">
        <f t="shared" si="10"/>
        <v>1</v>
      </c>
      <c r="V205" s="5">
        <f t="shared" si="11"/>
        <v>0</v>
      </c>
      <c r="W205" s="5" t="s">
        <v>773</v>
      </c>
    </row>
    <row r="206" spans="1:23" ht="47.25" x14ac:dyDescent="0.25">
      <c r="A206" s="8" t="s">
        <v>549</v>
      </c>
      <c r="B206" s="8" t="s">
        <v>71</v>
      </c>
      <c r="C206" s="8" t="s">
        <v>600</v>
      </c>
      <c r="D206" s="8">
        <v>6</v>
      </c>
      <c r="E206" s="8" t="s">
        <v>531</v>
      </c>
      <c r="F206" s="9">
        <v>3</v>
      </c>
      <c r="G206" s="8" t="s">
        <v>632</v>
      </c>
      <c r="H206" s="61" t="s">
        <v>443</v>
      </c>
      <c r="I206" s="62" t="s">
        <v>465</v>
      </c>
      <c r="J206" s="61" t="s">
        <v>71</v>
      </c>
      <c r="K206" s="61">
        <v>416</v>
      </c>
      <c r="L206" s="60">
        <v>1</v>
      </c>
      <c r="M206" s="5">
        <v>2</v>
      </c>
      <c r="N206" s="5">
        <f t="shared" si="9"/>
        <v>541602</v>
      </c>
      <c r="O206" s="5">
        <v>541602</v>
      </c>
      <c r="P206" s="5">
        <v>0</v>
      </c>
      <c r="Q206" s="5">
        <v>0</v>
      </c>
      <c r="R206" s="5">
        <v>1</v>
      </c>
      <c r="S206" s="5">
        <v>0</v>
      </c>
      <c r="T206" s="5">
        <v>0</v>
      </c>
      <c r="U206" s="5">
        <f t="shared" si="10"/>
        <v>1</v>
      </c>
      <c r="V206" s="5">
        <f t="shared" si="11"/>
        <v>0</v>
      </c>
      <c r="W206" s="5" t="s">
        <v>773</v>
      </c>
    </row>
    <row r="207" spans="1:23" ht="47.25" x14ac:dyDescent="0.25">
      <c r="A207" s="8" t="s">
        <v>552</v>
      </c>
      <c r="B207" s="8" t="s">
        <v>103</v>
      </c>
      <c r="C207" s="8" t="s">
        <v>558</v>
      </c>
      <c r="D207" s="10">
        <v>8</v>
      </c>
      <c r="E207" s="8" t="s">
        <v>531</v>
      </c>
      <c r="F207" s="8">
        <v>1</v>
      </c>
      <c r="G207" s="8" t="s">
        <v>559</v>
      </c>
      <c r="H207" s="61" t="s">
        <v>442</v>
      </c>
      <c r="I207" s="62" t="s">
        <v>452</v>
      </c>
      <c r="J207" s="61" t="s">
        <v>103</v>
      </c>
      <c r="K207" s="61">
        <v>416</v>
      </c>
      <c r="L207" s="60">
        <v>1</v>
      </c>
      <c r="M207" s="5">
        <v>3</v>
      </c>
      <c r="N207" s="5">
        <f t="shared" si="9"/>
        <v>541603</v>
      </c>
      <c r="O207" s="5">
        <v>541603</v>
      </c>
      <c r="P207" s="5">
        <v>0</v>
      </c>
      <c r="Q207" s="5">
        <v>0</v>
      </c>
      <c r="R207" s="5">
        <v>1</v>
      </c>
      <c r="S207" s="5">
        <v>0</v>
      </c>
      <c r="T207" s="5">
        <v>0</v>
      </c>
      <c r="U207" s="5">
        <f t="shared" si="10"/>
        <v>1</v>
      </c>
      <c r="V207" s="5">
        <f t="shared" si="11"/>
        <v>0</v>
      </c>
      <c r="W207" s="5" t="s">
        <v>773</v>
      </c>
    </row>
    <row r="208" spans="1:23" ht="31.5" x14ac:dyDescent="0.25">
      <c r="A208" s="8" t="s">
        <v>533</v>
      </c>
      <c r="B208" s="22" t="s">
        <v>202</v>
      </c>
      <c r="C208" s="8" t="s">
        <v>534</v>
      </c>
      <c r="D208" s="10">
        <v>7</v>
      </c>
      <c r="E208" s="8" t="s">
        <v>531</v>
      </c>
      <c r="F208" s="8">
        <v>2</v>
      </c>
      <c r="G208" s="8" t="s">
        <v>535</v>
      </c>
      <c r="H208" s="61" t="s">
        <v>440</v>
      </c>
      <c r="I208" s="62" t="s">
        <v>501</v>
      </c>
      <c r="J208" s="61" t="s">
        <v>202</v>
      </c>
      <c r="K208" s="61">
        <v>416</v>
      </c>
      <c r="L208" s="60">
        <v>1</v>
      </c>
      <c r="M208" s="5">
        <v>6</v>
      </c>
      <c r="N208" s="5">
        <f t="shared" si="9"/>
        <v>541606</v>
      </c>
      <c r="O208" s="5">
        <v>541606</v>
      </c>
      <c r="P208" s="5">
        <v>0</v>
      </c>
      <c r="Q208" s="5">
        <v>0</v>
      </c>
      <c r="R208" s="5">
        <v>1</v>
      </c>
      <c r="S208" s="5">
        <v>0</v>
      </c>
      <c r="T208" s="5">
        <v>0</v>
      </c>
      <c r="U208" s="5">
        <f t="shared" si="10"/>
        <v>1</v>
      </c>
      <c r="V208" s="5">
        <f t="shared" si="11"/>
        <v>0</v>
      </c>
      <c r="W208" s="5" t="s">
        <v>773</v>
      </c>
    </row>
    <row r="209" spans="1:23" ht="47.25" x14ac:dyDescent="0.25">
      <c r="A209" s="11" t="s">
        <v>541</v>
      </c>
      <c r="B209" s="22" t="s">
        <v>190</v>
      </c>
      <c r="C209" s="8" t="s">
        <v>574</v>
      </c>
      <c r="D209" s="8">
        <v>6</v>
      </c>
      <c r="E209" s="8" t="s">
        <v>531</v>
      </c>
      <c r="F209" s="9">
        <v>3</v>
      </c>
      <c r="G209" s="8" t="s">
        <v>575</v>
      </c>
      <c r="H209" s="61" t="s">
        <v>438</v>
      </c>
      <c r="I209" s="62" t="s">
        <v>464</v>
      </c>
      <c r="J209" s="61" t="s">
        <v>190</v>
      </c>
      <c r="K209" s="61">
        <v>416</v>
      </c>
      <c r="L209" s="60">
        <v>1</v>
      </c>
      <c r="M209" s="5">
        <v>7</v>
      </c>
      <c r="N209" s="5">
        <f t="shared" si="9"/>
        <v>541607</v>
      </c>
      <c r="O209" s="5">
        <v>541607</v>
      </c>
      <c r="P209" s="5">
        <v>1</v>
      </c>
      <c r="Q209" s="5">
        <v>0</v>
      </c>
      <c r="R209" s="5">
        <v>0</v>
      </c>
      <c r="S209" s="5">
        <v>0</v>
      </c>
      <c r="T209" s="5">
        <v>0</v>
      </c>
      <c r="U209" s="5">
        <f t="shared" si="10"/>
        <v>1</v>
      </c>
      <c r="V209" s="5">
        <f t="shared" si="11"/>
        <v>0</v>
      </c>
      <c r="W209" s="5" t="s">
        <v>773</v>
      </c>
    </row>
    <row r="210" spans="1:23" ht="47.25" x14ac:dyDescent="0.25">
      <c r="A210" s="8" t="s">
        <v>529</v>
      </c>
      <c r="B210" s="22" t="s">
        <v>155</v>
      </c>
      <c r="C210" s="5" t="s">
        <v>623</v>
      </c>
      <c r="D210" s="8">
        <v>7</v>
      </c>
      <c r="E210" s="8" t="s">
        <v>531</v>
      </c>
      <c r="F210" s="8">
        <v>2</v>
      </c>
      <c r="G210" s="8" t="s">
        <v>666</v>
      </c>
      <c r="H210" s="61" t="s">
        <v>441</v>
      </c>
      <c r="I210" s="62" t="s">
        <v>453</v>
      </c>
      <c r="J210" s="61" t="s">
        <v>155</v>
      </c>
      <c r="K210" s="61">
        <v>201</v>
      </c>
      <c r="L210" s="60">
        <v>1</v>
      </c>
      <c r="M210" s="5">
        <v>1</v>
      </c>
      <c r="N210" s="5">
        <f t="shared" si="9"/>
        <v>520101</v>
      </c>
      <c r="O210" s="5">
        <v>520101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f t="shared" si="10"/>
        <v>0</v>
      </c>
      <c r="V210" s="5">
        <f t="shared" si="11"/>
        <v>0</v>
      </c>
      <c r="W210" s="5" t="s">
        <v>773</v>
      </c>
    </row>
    <row r="211" spans="1:23" ht="47.25" x14ac:dyDescent="0.25">
      <c r="A211" s="11" t="s">
        <v>541</v>
      </c>
      <c r="B211" s="29" t="s">
        <v>175</v>
      </c>
      <c r="C211" s="17" t="s">
        <v>580</v>
      </c>
      <c r="D211" s="8">
        <v>6</v>
      </c>
      <c r="E211" s="8" t="s">
        <v>531</v>
      </c>
      <c r="F211" s="9">
        <v>3</v>
      </c>
      <c r="G211" s="8" t="s">
        <v>581</v>
      </c>
      <c r="H211" s="61" t="s">
        <v>438</v>
      </c>
      <c r="I211" s="62" t="s">
        <v>497</v>
      </c>
      <c r="J211" s="61" t="s">
        <v>175</v>
      </c>
      <c r="K211" s="61">
        <v>201</v>
      </c>
      <c r="L211" s="60">
        <v>1</v>
      </c>
      <c r="M211" s="5">
        <v>3</v>
      </c>
      <c r="N211" s="5">
        <f t="shared" si="9"/>
        <v>520103</v>
      </c>
      <c r="O211" s="5">
        <v>520103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f t="shared" si="10"/>
        <v>0</v>
      </c>
      <c r="V211" s="5">
        <f t="shared" si="11"/>
        <v>0</v>
      </c>
      <c r="W211" s="5" t="s">
        <v>773</v>
      </c>
    </row>
    <row r="212" spans="1:23" ht="47.25" x14ac:dyDescent="0.25">
      <c r="A212" s="13" t="s">
        <v>552</v>
      </c>
      <c r="B212" s="22" t="s">
        <v>138</v>
      </c>
      <c r="C212" s="8" t="s">
        <v>595</v>
      </c>
      <c r="D212" s="8">
        <v>7</v>
      </c>
      <c r="E212" s="8" t="s">
        <v>531</v>
      </c>
      <c r="F212" s="8">
        <v>2</v>
      </c>
      <c r="G212" s="8" t="s">
        <v>596</v>
      </c>
      <c r="H212" s="61" t="s">
        <v>442</v>
      </c>
      <c r="I212" s="62" t="s">
        <v>492</v>
      </c>
      <c r="J212" s="61" t="s">
        <v>138</v>
      </c>
      <c r="K212" s="61">
        <v>201</v>
      </c>
      <c r="L212" s="60">
        <v>1</v>
      </c>
      <c r="M212" s="5">
        <v>7</v>
      </c>
      <c r="N212" s="5">
        <f t="shared" si="9"/>
        <v>520107</v>
      </c>
      <c r="O212" s="5">
        <v>520107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f t="shared" si="10"/>
        <v>0</v>
      </c>
      <c r="V212" s="5">
        <f t="shared" si="11"/>
        <v>0</v>
      </c>
      <c r="W212" s="5" t="s">
        <v>773</v>
      </c>
    </row>
    <row r="213" spans="1:23" ht="47.25" x14ac:dyDescent="0.25">
      <c r="A213" s="8" t="s">
        <v>549</v>
      </c>
      <c r="B213" s="22" t="s">
        <v>69</v>
      </c>
      <c r="C213" s="8" t="s">
        <v>600</v>
      </c>
      <c r="D213" s="8">
        <v>6</v>
      </c>
      <c r="E213" s="8" t="s">
        <v>531</v>
      </c>
      <c r="F213" s="9">
        <v>3</v>
      </c>
      <c r="G213" s="8" t="s">
        <v>672</v>
      </c>
      <c r="H213" s="61" t="s">
        <v>443</v>
      </c>
      <c r="I213" s="62" t="s">
        <v>465</v>
      </c>
      <c r="J213" s="61" t="s">
        <v>69</v>
      </c>
      <c r="K213" s="61">
        <v>201</v>
      </c>
      <c r="L213" s="60">
        <v>1</v>
      </c>
      <c r="M213" s="5">
        <v>8</v>
      </c>
      <c r="N213" s="5">
        <f t="shared" si="9"/>
        <v>520108</v>
      </c>
      <c r="O213" s="5">
        <v>520108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f t="shared" si="10"/>
        <v>0</v>
      </c>
      <c r="V213" s="5">
        <f t="shared" si="11"/>
        <v>0</v>
      </c>
      <c r="W213" s="5" t="s">
        <v>773</v>
      </c>
    </row>
    <row r="214" spans="1:23" ht="47.25" x14ac:dyDescent="0.25">
      <c r="A214" s="8" t="s">
        <v>533</v>
      </c>
      <c r="B214" s="8" t="s">
        <v>265</v>
      </c>
      <c r="C214" s="8" t="s">
        <v>675</v>
      </c>
      <c r="D214" s="10">
        <v>7</v>
      </c>
      <c r="E214" s="8" t="s">
        <v>531</v>
      </c>
      <c r="F214" s="8">
        <v>2</v>
      </c>
      <c r="G214" s="8" t="s">
        <v>676</v>
      </c>
      <c r="H214" s="61" t="s">
        <v>440</v>
      </c>
      <c r="I214" s="62" t="s">
        <v>504</v>
      </c>
      <c r="J214" s="61" t="s">
        <v>265</v>
      </c>
      <c r="K214" s="61">
        <v>201</v>
      </c>
      <c r="L214" s="60">
        <v>1</v>
      </c>
      <c r="M214" s="5">
        <v>10</v>
      </c>
      <c r="N214" s="5">
        <f t="shared" si="9"/>
        <v>520110</v>
      </c>
      <c r="O214" s="5">
        <v>520110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f t="shared" si="10"/>
        <v>0</v>
      </c>
      <c r="V214" s="5">
        <f t="shared" si="11"/>
        <v>0</v>
      </c>
      <c r="W214" s="5" t="s">
        <v>773</v>
      </c>
    </row>
    <row r="215" spans="1:23" ht="47.25" x14ac:dyDescent="0.25">
      <c r="A215" s="11" t="s">
        <v>541</v>
      </c>
      <c r="B215" s="22" t="s">
        <v>184</v>
      </c>
      <c r="C215" s="8" t="s">
        <v>574</v>
      </c>
      <c r="D215" s="8">
        <v>6</v>
      </c>
      <c r="E215" s="8" t="s">
        <v>531</v>
      </c>
      <c r="F215" s="9">
        <v>3</v>
      </c>
      <c r="G215" s="8" t="s">
        <v>575</v>
      </c>
      <c r="H215" s="61" t="s">
        <v>438</v>
      </c>
      <c r="I215" s="62" t="s">
        <v>464</v>
      </c>
      <c r="J215" s="61" t="s">
        <v>184</v>
      </c>
      <c r="K215" s="61">
        <v>201</v>
      </c>
      <c r="L215" s="60">
        <v>1</v>
      </c>
      <c r="M215" s="5">
        <v>14</v>
      </c>
      <c r="N215" s="5">
        <f t="shared" si="9"/>
        <v>520114</v>
      </c>
      <c r="O215" s="5">
        <v>520114</v>
      </c>
      <c r="P215" s="5">
        <v>0</v>
      </c>
      <c r="Q215" s="5">
        <v>0</v>
      </c>
      <c r="R215" s="5">
        <v>0</v>
      </c>
      <c r="S215" s="5">
        <v>0</v>
      </c>
      <c r="T215" s="5">
        <v>0</v>
      </c>
      <c r="U215" s="5">
        <f t="shared" si="10"/>
        <v>0</v>
      </c>
      <c r="V215" s="5">
        <f t="shared" si="11"/>
        <v>0</v>
      </c>
      <c r="W215" s="5" t="s">
        <v>773</v>
      </c>
    </row>
    <row r="216" spans="1:23" ht="47.25" x14ac:dyDescent="0.25">
      <c r="A216" s="8" t="s">
        <v>536</v>
      </c>
      <c r="B216" s="22" t="s">
        <v>12</v>
      </c>
      <c r="C216" s="8" t="s">
        <v>537</v>
      </c>
      <c r="D216" s="8">
        <v>6</v>
      </c>
      <c r="E216" s="8" t="s">
        <v>531</v>
      </c>
      <c r="F216" s="9">
        <v>3</v>
      </c>
      <c r="G216" s="8" t="s">
        <v>538</v>
      </c>
      <c r="H216" s="61" t="s">
        <v>445</v>
      </c>
      <c r="I216" s="62" t="s">
        <v>446</v>
      </c>
      <c r="J216" s="61" t="s">
        <v>12</v>
      </c>
      <c r="K216" s="61">
        <v>203</v>
      </c>
      <c r="L216" s="60">
        <v>1</v>
      </c>
      <c r="M216" s="5">
        <v>1</v>
      </c>
      <c r="N216" s="5">
        <f t="shared" si="9"/>
        <v>520301</v>
      </c>
      <c r="O216" s="5">
        <v>520301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f t="shared" si="10"/>
        <v>0</v>
      </c>
      <c r="V216" s="5">
        <f t="shared" si="11"/>
        <v>0</v>
      </c>
      <c r="W216" s="5" t="s">
        <v>773</v>
      </c>
    </row>
    <row r="217" spans="1:23" ht="47.25" x14ac:dyDescent="0.25">
      <c r="A217" s="8" t="s">
        <v>536</v>
      </c>
      <c r="B217" s="29" t="s">
        <v>24</v>
      </c>
      <c r="C217" s="13" t="s">
        <v>546</v>
      </c>
      <c r="D217" s="13">
        <v>7</v>
      </c>
      <c r="E217" s="8" t="s">
        <v>531</v>
      </c>
      <c r="F217" s="8">
        <v>2</v>
      </c>
      <c r="G217" s="13" t="s">
        <v>547</v>
      </c>
      <c r="H217" s="61" t="s">
        <v>445</v>
      </c>
      <c r="I217" s="62" t="s">
        <v>467</v>
      </c>
      <c r="J217" s="61" t="s">
        <v>24</v>
      </c>
      <c r="K217" s="61">
        <v>203</v>
      </c>
      <c r="L217" s="60">
        <v>1</v>
      </c>
      <c r="M217" s="5">
        <v>3</v>
      </c>
      <c r="N217" s="5">
        <f t="shared" si="9"/>
        <v>520303</v>
      </c>
      <c r="O217" s="5">
        <v>520303</v>
      </c>
      <c r="P217" s="5">
        <v>0</v>
      </c>
      <c r="Q217" s="5">
        <v>0</v>
      </c>
      <c r="R217" s="5">
        <v>0</v>
      </c>
      <c r="S217" s="5">
        <v>0</v>
      </c>
      <c r="T217" s="5">
        <v>0</v>
      </c>
      <c r="U217" s="5">
        <f t="shared" si="10"/>
        <v>0</v>
      </c>
      <c r="V217" s="5">
        <f t="shared" si="11"/>
        <v>0</v>
      </c>
      <c r="W217" s="5" t="s">
        <v>773</v>
      </c>
    </row>
    <row r="218" spans="1:23" ht="47.25" x14ac:dyDescent="0.25">
      <c r="A218" s="8" t="s">
        <v>529</v>
      </c>
      <c r="B218" s="22" t="s">
        <v>164</v>
      </c>
      <c r="C218" s="8" t="s">
        <v>530</v>
      </c>
      <c r="D218" s="8">
        <v>7</v>
      </c>
      <c r="E218" s="8" t="s">
        <v>531</v>
      </c>
      <c r="F218" s="8">
        <v>2</v>
      </c>
      <c r="G218" s="8" t="s">
        <v>532</v>
      </c>
      <c r="H218" s="61" t="s">
        <v>441</v>
      </c>
      <c r="I218" s="62" t="s">
        <v>447</v>
      </c>
      <c r="J218" s="61" t="s">
        <v>164</v>
      </c>
      <c r="K218" s="61">
        <v>203</v>
      </c>
      <c r="L218" s="60">
        <v>1</v>
      </c>
      <c r="M218" s="5">
        <v>6</v>
      </c>
      <c r="N218" s="5">
        <f t="shared" si="9"/>
        <v>520306</v>
      </c>
      <c r="O218" s="5">
        <v>520306</v>
      </c>
      <c r="P218" s="5">
        <v>0</v>
      </c>
      <c r="Q218" s="5">
        <v>0</v>
      </c>
      <c r="R218" s="5">
        <v>0</v>
      </c>
      <c r="S218" s="5">
        <v>0</v>
      </c>
      <c r="T218" s="5">
        <v>0</v>
      </c>
      <c r="U218" s="5">
        <f t="shared" si="10"/>
        <v>0</v>
      </c>
      <c r="V218" s="5">
        <f t="shared" si="11"/>
        <v>0</v>
      </c>
      <c r="W218" s="5" t="s">
        <v>773</v>
      </c>
    </row>
    <row r="219" spans="1:23" ht="47.25" x14ac:dyDescent="0.25">
      <c r="A219" s="13" t="s">
        <v>552</v>
      </c>
      <c r="B219" s="22" t="s">
        <v>143</v>
      </c>
      <c r="C219" s="8" t="s">
        <v>578</v>
      </c>
      <c r="D219" s="10">
        <v>7</v>
      </c>
      <c r="E219" s="8" t="s">
        <v>531</v>
      </c>
      <c r="F219" s="8">
        <v>2</v>
      </c>
      <c r="G219" s="8" t="s">
        <v>579</v>
      </c>
      <c r="H219" s="61" t="s">
        <v>442</v>
      </c>
      <c r="I219" s="62" t="s">
        <v>459</v>
      </c>
      <c r="J219" s="61" t="s">
        <v>143</v>
      </c>
      <c r="K219" s="61">
        <v>203</v>
      </c>
      <c r="L219" s="60">
        <v>1</v>
      </c>
      <c r="M219" s="5">
        <v>9</v>
      </c>
      <c r="N219" s="5">
        <f t="shared" si="9"/>
        <v>520309</v>
      </c>
      <c r="O219" s="5">
        <v>520309</v>
      </c>
      <c r="P219" s="5">
        <v>0</v>
      </c>
      <c r="Q219" s="5">
        <v>0</v>
      </c>
      <c r="R219" s="5">
        <v>0</v>
      </c>
      <c r="S219" s="5">
        <v>0</v>
      </c>
      <c r="T219" s="5">
        <v>0</v>
      </c>
      <c r="U219" s="5">
        <f t="shared" si="10"/>
        <v>0</v>
      </c>
      <c r="V219" s="5">
        <f t="shared" si="11"/>
        <v>0</v>
      </c>
      <c r="W219" s="5" t="s">
        <v>773</v>
      </c>
    </row>
    <row r="220" spans="1:23" ht="31.5" x14ac:dyDescent="0.25">
      <c r="A220" s="8" t="s">
        <v>533</v>
      </c>
      <c r="B220" s="22" t="s">
        <v>240</v>
      </c>
      <c r="C220" s="8" t="s">
        <v>534</v>
      </c>
      <c r="D220" s="10">
        <v>6</v>
      </c>
      <c r="E220" s="8" t="s">
        <v>531</v>
      </c>
      <c r="F220" s="9">
        <v>3</v>
      </c>
      <c r="G220" s="8" t="s">
        <v>535</v>
      </c>
      <c r="H220" s="61" t="s">
        <v>440</v>
      </c>
      <c r="I220" s="62" t="s">
        <v>501</v>
      </c>
      <c r="J220" s="61" t="s">
        <v>240</v>
      </c>
      <c r="K220" s="61">
        <v>204</v>
      </c>
      <c r="L220" s="60">
        <v>1</v>
      </c>
      <c r="M220" s="5">
        <v>7</v>
      </c>
      <c r="N220" s="5">
        <f t="shared" si="9"/>
        <v>520407</v>
      </c>
      <c r="O220" s="5">
        <v>520407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f t="shared" si="10"/>
        <v>0</v>
      </c>
      <c r="V220" s="5">
        <f t="shared" si="11"/>
        <v>0</v>
      </c>
      <c r="W220" s="5" t="s">
        <v>773</v>
      </c>
    </row>
    <row r="221" spans="1:23" ht="47.25" x14ac:dyDescent="0.25">
      <c r="A221" s="13" t="s">
        <v>567</v>
      </c>
      <c r="B221" s="22" t="s">
        <v>38</v>
      </c>
      <c r="C221" s="8" t="s">
        <v>655</v>
      </c>
      <c r="D221" s="8">
        <v>6</v>
      </c>
      <c r="E221" s="8" t="s">
        <v>531</v>
      </c>
      <c r="F221" s="9">
        <v>3</v>
      </c>
      <c r="G221" s="8" t="s">
        <v>660</v>
      </c>
      <c r="H221" s="61" t="s">
        <v>444</v>
      </c>
      <c r="I221" s="62" t="s">
        <v>468</v>
      </c>
      <c r="J221" s="61" t="s">
        <v>38</v>
      </c>
      <c r="K221" s="61">
        <v>204</v>
      </c>
      <c r="L221" s="60">
        <v>1</v>
      </c>
      <c r="M221" s="5">
        <v>10</v>
      </c>
      <c r="N221" s="5">
        <f t="shared" si="9"/>
        <v>520410</v>
      </c>
      <c r="O221" s="5">
        <v>520410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f t="shared" si="10"/>
        <v>0</v>
      </c>
      <c r="V221" s="5">
        <f t="shared" si="11"/>
        <v>0</v>
      </c>
      <c r="W221" s="5" t="s">
        <v>773</v>
      </c>
    </row>
    <row r="222" spans="1:23" ht="47.25" x14ac:dyDescent="0.25">
      <c r="A222" s="8" t="s">
        <v>536</v>
      </c>
      <c r="B222" s="49" t="s">
        <v>17</v>
      </c>
      <c r="C222" s="8" t="s">
        <v>606</v>
      </c>
      <c r="D222" s="8"/>
      <c r="E222" s="8" t="s">
        <v>607</v>
      </c>
      <c r="F222" s="8"/>
      <c r="G222" s="8"/>
      <c r="H222" s="61" t="s">
        <v>445</v>
      </c>
      <c r="I222" s="62" t="s">
        <v>446</v>
      </c>
      <c r="J222" s="61" t="s">
        <v>17</v>
      </c>
      <c r="K222" s="61">
        <v>205</v>
      </c>
      <c r="L222" s="60">
        <v>1</v>
      </c>
      <c r="M222" s="5">
        <v>4</v>
      </c>
      <c r="N222" s="5">
        <f t="shared" si="9"/>
        <v>520504</v>
      </c>
      <c r="O222" s="5">
        <v>520504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f t="shared" si="10"/>
        <v>0</v>
      </c>
      <c r="V222" s="5">
        <f t="shared" si="11"/>
        <v>0</v>
      </c>
      <c r="W222" s="5" t="s">
        <v>773</v>
      </c>
    </row>
    <row r="223" spans="1:23" ht="47.25" x14ac:dyDescent="0.25">
      <c r="A223" s="8" t="s">
        <v>536</v>
      </c>
      <c r="B223" s="8" t="s">
        <v>18</v>
      </c>
      <c r="C223" s="8" t="s">
        <v>598</v>
      </c>
      <c r="D223" s="8">
        <v>7</v>
      </c>
      <c r="E223" s="8" t="s">
        <v>531</v>
      </c>
      <c r="F223" s="8">
        <v>2</v>
      </c>
      <c r="G223" s="8" t="s">
        <v>599</v>
      </c>
      <c r="H223" s="61" t="s">
        <v>445</v>
      </c>
      <c r="I223" s="62" t="s">
        <v>448</v>
      </c>
      <c r="J223" s="61" t="s">
        <v>18</v>
      </c>
      <c r="K223" s="61">
        <v>205</v>
      </c>
      <c r="L223" s="60">
        <v>1</v>
      </c>
      <c r="M223" s="5">
        <v>6</v>
      </c>
      <c r="N223" s="5">
        <f t="shared" si="9"/>
        <v>520506</v>
      </c>
      <c r="O223" s="5">
        <v>520506</v>
      </c>
      <c r="P223" s="5">
        <v>0</v>
      </c>
      <c r="Q223" s="5">
        <v>0</v>
      </c>
      <c r="R223" s="5">
        <v>0</v>
      </c>
      <c r="S223" s="5">
        <v>0</v>
      </c>
      <c r="T223" s="5">
        <v>0</v>
      </c>
      <c r="U223" s="5">
        <f t="shared" si="10"/>
        <v>0</v>
      </c>
      <c r="V223" s="5">
        <f t="shared" si="11"/>
        <v>0</v>
      </c>
      <c r="W223" s="5" t="s">
        <v>773</v>
      </c>
    </row>
    <row r="224" spans="1:23" ht="47.25" x14ac:dyDescent="0.25">
      <c r="A224" s="11" t="s">
        <v>541</v>
      </c>
      <c r="B224" s="8" t="s">
        <v>195</v>
      </c>
      <c r="C224" s="8" t="s">
        <v>574</v>
      </c>
      <c r="D224" s="8">
        <v>7</v>
      </c>
      <c r="E224" s="8" t="s">
        <v>531</v>
      </c>
      <c r="F224" s="8">
        <v>2</v>
      </c>
      <c r="G224" s="8" t="s">
        <v>575</v>
      </c>
      <c r="H224" s="61" t="s">
        <v>438</v>
      </c>
      <c r="I224" s="62" t="s">
        <v>464</v>
      </c>
      <c r="J224" s="61" t="s">
        <v>195</v>
      </c>
      <c r="K224" s="61">
        <v>206</v>
      </c>
      <c r="L224" s="60">
        <v>1</v>
      </c>
      <c r="M224" s="5">
        <v>7</v>
      </c>
      <c r="N224" s="5">
        <f t="shared" si="9"/>
        <v>520607</v>
      </c>
      <c r="O224" s="5">
        <v>520607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f t="shared" si="10"/>
        <v>0</v>
      </c>
      <c r="V224" s="5">
        <f t="shared" si="11"/>
        <v>0</v>
      </c>
      <c r="W224" s="5" t="s">
        <v>773</v>
      </c>
    </row>
    <row r="225" spans="1:23" ht="47.25" x14ac:dyDescent="0.25">
      <c r="A225" s="13" t="s">
        <v>552</v>
      </c>
      <c r="B225" s="22" t="s">
        <v>130</v>
      </c>
      <c r="C225" s="17" t="s">
        <v>585</v>
      </c>
      <c r="D225" s="8">
        <v>6</v>
      </c>
      <c r="E225" s="8" t="s">
        <v>531</v>
      </c>
      <c r="F225" s="9">
        <v>3</v>
      </c>
      <c r="G225" s="8" t="s">
        <v>652</v>
      </c>
      <c r="H225" s="61" t="s">
        <v>442</v>
      </c>
      <c r="I225" s="62" t="s">
        <v>490</v>
      </c>
      <c r="J225" s="61" t="s">
        <v>130</v>
      </c>
      <c r="K225" s="61">
        <v>207</v>
      </c>
      <c r="L225" s="60">
        <v>1</v>
      </c>
      <c r="M225" s="5">
        <v>1</v>
      </c>
      <c r="N225" s="5">
        <f t="shared" si="9"/>
        <v>520701</v>
      </c>
      <c r="O225" s="5">
        <v>520701</v>
      </c>
      <c r="P225" s="5">
        <v>0</v>
      </c>
      <c r="Q225" s="5">
        <v>0</v>
      </c>
      <c r="R225" s="5">
        <v>0</v>
      </c>
      <c r="S225" s="5">
        <v>0</v>
      </c>
      <c r="T225" s="5">
        <v>0</v>
      </c>
      <c r="U225" s="5">
        <f t="shared" si="10"/>
        <v>0</v>
      </c>
      <c r="V225" s="5">
        <f t="shared" si="11"/>
        <v>0</v>
      </c>
      <c r="W225" s="5" t="s">
        <v>773</v>
      </c>
    </row>
    <row r="226" spans="1:23" ht="47.25" x14ac:dyDescent="0.25">
      <c r="A226" s="11" t="s">
        <v>541</v>
      </c>
      <c r="B226" s="22" t="s">
        <v>166</v>
      </c>
      <c r="C226" s="8" t="s">
        <v>542</v>
      </c>
      <c r="D226" s="10">
        <v>6</v>
      </c>
      <c r="E226" s="8" t="s">
        <v>531</v>
      </c>
      <c r="F226" s="9">
        <v>3</v>
      </c>
      <c r="G226" s="8" t="s">
        <v>548</v>
      </c>
      <c r="H226" s="61" t="s">
        <v>438</v>
      </c>
      <c r="I226" s="62" t="s">
        <v>463</v>
      </c>
      <c r="J226" s="61" t="s">
        <v>166</v>
      </c>
      <c r="K226" s="61">
        <v>207</v>
      </c>
      <c r="L226" s="60">
        <v>1</v>
      </c>
      <c r="M226" s="5">
        <v>3</v>
      </c>
      <c r="N226" s="5">
        <f t="shared" si="9"/>
        <v>520703</v>
      </c>
      <c r="O226" s="5">
        <v>520703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f t="shared" si="10"/>
        <v>0</v>
      </c>
      <c r="V226" s="5">
        <f t="shared" si="11"/>
        <v>0</v>
      </c>
      <c r="W226" s="5" t="s">
        <v>773</v>
      </c>
    </row>
    <row r="227" spans="1:23" ht="31.5" x14ac:dyDescent="0.25">
      <c r="A227" s="8" t="s">
        <v>533</v>
      </c>
      <c r="B227" s="8" t="s">
        <v>208</v>
      </c>
      <c r="C227" s="8" t="s">
        <v>534</v>
      </c>
      <c r="D227" s="10">
        <v>7</v>
      </c>
      <c r="E227" s="8" t="s">
        <v>531</v>
      </c>
      <c r="F227" s="8">
        <v>2</v>
      </c>
      <c r="G227" s="8" t="s">
        <v>535</v>
      </c>
      <c r="H227" s="61" t="s">
        <v>440</v>
      </c>
      <c r="I227" s="62" t="s">
        <v>501</v>
      </c>
      <c r="J227" s="61" t="s">
        <v>208</v>
      </c>
      <c r="K227" s="61">
        <v>207</v>
      </c>
      <c r="L227" s="60">
        <v>1</v>
      </c>
      <c r="M227" s="5">
        <v>5</v>
      </c>
      <c r="N227" s="5">
        <f t="shared" si="9"/>
        <v>520705</v>
      </c>
      <c r="O227" s="5">
        <v>520705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f t="shared" si="10"/>
        <v>0</v>
      </c>
      <c r="V227" s="5">
        <f t="shared" si="11"/>
        <v>0</v>
      </c>
      <c r="W227" s="5" t="s">
        <v>773</v>
      </c>
    </row>
    <row r="228" spans="1:23" ht="47.25" x14ac:dyDescent="0.25">
      <c r="A228" s="8" t="s">
        <v>549</v>
      </c>
      <c r="B228" s="8" t="s">
        <v>88</v>
      </c>
      <c r="C228" s="8" t="s">
        <v>550</v>
      </c>
      <c r="D228" s="8">
        <v>7</v>
      </c>
      <c r="E228" s="8" t="s">
        <v>531</v>
      </c>
      <c r="F228" s="8">
        <v>2</v>
      </c>
      <c r="G228" s="8" t="s">
        <v>551</v>
      </c>
      <c r="H228" s="61" t="s">
        <v>443</v>
      </c>
      <c r="I228" s="62" t="s">
        <v>479</v>
      </c>
      <c r="J228" s="61" t="s">
        <v>88</v>
      </c>
      <c r="K228" s="61">
        <v>207</v>
      </c>
      <c r="L228" s="60">
        <v>1</v>
      </c>
      <c r="M228" s="5">
        <v>6</v>
      </c>
      <c r="N228" s="5">
        <f t="shared" si="9"/>
        <v>520706</v>
      </c>
      <c r="O228" s="5">
        <v>520706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f t="shared" si="10"/>
        <v>0</v>
      </c>
      <c r="V228" s="5">
        <f t="shared" si="11"/>
        <v>0</v>
      </c>
      <c r="W228" s="5" t="s">
        <v>773</v>
      </c>
    </row>
    <row r="229" spans="1:23" ht="47.25" x14ac:dyDescent="0.25">
      <c r="A229" s="8" t="s">
        <v>536</v>
      </c>
      <c r="B229" s="47" t="s">
        <v>33</v>
      </c>
      <c r="C229" s="13" t="s">
        <v>610</v>
      </c>
      <c r="D229" s="20">
        <v>6</v>
      </c>
      <c r="E229" s="8" t="s">
        <v>531</v>
      </c>
      <c r="F229" s="9">
        <v>3</v>
      </c>
      <c r="G229" s="13" t="s">
        <v>641</v>
      </c>
      <c r="H229" s="61" t="s">
        <v>445</v>
      </c>
      <c r="I229" s="62" t="s">
        <v>455</v>
      </c>
      <c r="J229" s="61" t="s">
        <v>33</v>
      </c>
      <c r="K229" s="61">
        <v>208</v>
      </c>
      <c r="L229" s="60">
        <v>1</v>
      </c>
      <c r="M229" s="5">
        <v>2</v>
      </c>
      <c r="N229" s="5">
        <f t="shared" si="9"/>
        <v>520802</v>
      </c>
      <c r="O229" s="5">
        <v>520802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f t="shared" si="10"/>
        <v>0</v>
      </c>
      <c r="V229" s="5">
        <f t="shared" si="11"/>
        <v>0</v>
      </c>
      <c r="W229" s="5" t="s">
        <v>773</v>
      </c>
    </row>
    <row r="230" spans="1:23" ht="47.25" x14ac:dyDescent="0.25">
      <c r="A230" s="8" t="s">
        <v>549</v>
      </c>
      <c r="B230" s="8" t="s">
        <v>85</v>
      </c>
      <c r="C230" s="8" t="s">
        <v>550</v>
      </c>
      <c r="D230" s="8">
        <v>6</v>
      </c>
      <c r="E230" s="8" t="s">
        <v>531</v>
      </c>
      <c r="F230" s="9">
        <v>3</v>
      </c>
      <c r="G230" s="8" t="s">
        <v>597</v>
      </c>
      <c r="H230" s="61" t="s">
        <v>443</v>
      </c>
      <c r="I230" s="62" t="s">
        <v>479</v>
      </c>
      <c r="J230" s="61" t="s">
        <v>85</v>
      </c>
      <c r="K230" s="61">
        <v>208</v>
      </c>
      <c r="L230" s="60">
        <v>1</v>
      </c>
      <c r="M230" s="5">
        <v>5</v>
      </c>
      <c r="N230" s="5">
        <f t="shared" si="9"/>
        <v>520805</v>
      </c>
      <c r="O230" s="5">
        <v>520805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f t="shared" si="10"/>
        <v>0</v>
      </c>
      <c r="V230" s="5">
        <f t="shared" si="11"/>
        <v>0</v>
      </c>
      <c r="W230" s="5" t="s">
        <v>773</v>
      </c>
    </row>
    <row r="231" spans="1:23" ht="31.5" x14ac:dyDescent="0.25">
      <c r="A231" s="8" t="s">
        <v>533</v>
      </c>
      <c r="B231" s="8" t="s">
        <v>269</v>
      </c>
      <c r="C231" s="8" t="s">
        <v>539</v>
      </c>
      <c r="D231" s="8">
        <v>7</v>
      </c>
      <c r="E231" s="8" t="s">
        <v>531</v>
      </c>
      <c r="F231" s="8">
        <v>2</v>
      </c>
      <c r="G231" s="8" t="s">
        <v>540</v>
      </c>
      <c r="H231" s="61" t="s">
        <v>440</v>
      </c>
      <c r="I231" s="62" t="s">
        <v>503</v>
      </c>
      <c r="J231" s="61" t="s">
        <v>269</v>
      </c>
      <c r="K231" s="61">
        <v>208</v>
      </c>
      <c r="L231" s="60">
        <v>1</v>
      </c>
      <c r="M231" s="5">
        <v>11</v>
      </c>
      <c r="N231" s="5">
        <f t="shared" si="9"/>
        <v>520811</v>
      </c>
      <c r="O231" s="5">
        <v>520811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f t="shared" si="10"/>
        <v>0</v>
      </c>
      <c r="V231" s="5">
        <f t="shared" si="11"/>
        <v>0</v>
      </c>
      <c r="W231" s="5" t="s">
        <v>773</v>
      </c>
    </row>
    <row r="232" spans="1:23" ht="47.25" x14ac:dyDescent="0.25">
      <c r="A232" s="8" t="s">
        <v>552</v>
      </c>
      <c r="B232" s="8" t="s">
        <v>117</v>
      </c>
      <c r="C232" s="12" t="s">
        <v>638</v>
      </c>
      <c r="D232" s="8"/>
      <c r="E232" s="8" t="s">
        <v>607</v>
      </c>
      <c r="F232" s="8"/>
      <c r="G232" s="8"/>
      <c r="H232" s="61" t="s">
        <v>442</v>
      </c>
      <c r="I232" s="62" t="s">
        <v>508</v>
      </c>
      <c r="J232" s="61" t="s">
        <v>117</v>
      </c>
      <c r="K232" s="61">
        <v>209</v>
      </c>
      <c r="L232" s="60">
        <v>1</v>
      </c>
      <c r="M232" s="5">
        <v>2</v>
      </c>
      <c r="N232" s="5">
        <f t="shared" si="9"/>
        <v>520902</v>
      </c>
      <c r="O232" s="5">
        <v>520902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f t="shared" si="10"/>
        <v>0</v>
      </c>
      <c r="V232" s="5">
        <f t="shared" si="11"/>
        <v>0</v>
      </c>
      <c r="W232" s="5" t="s">
        <v>773</v>
      </c>
    </row>
    <row r="233" spans="1:23" ht="31.5" x14ac:dyDescent="0.25">
      <c r="A233" s="8" t="s">
        <v>533</v>
      </c>
      <c r="B233" s="8" t="s">
        <v>258</v>
      </c>
      <c r="C233" s="8" t="s">
        <v>544</v>
      </c>
      <c r="D233" s="10">
        <v>8</v>
      </c>
      <c r="E233" s="8" t="s">
        <v>531</v>
      </c>
      <c r="F233" s="8">
        <v>1</v>
      </c>
      <c r="G233" s="8" t="s">
        <v>545</v>
      </c>
      <c r="H233" s="61" t="s">
        <v>440</v>
      </c>
      <c r="I233" s="62" t="s">
        <v>502</v>
      </c>
      <c r="J233" s="61" t="s">
        <v>258</v>
      </c>
      <c r="K233" s="61">
        <v>209</v>
      </c>
      <c r="L233" s="60">
        <v>1</v>
      </c>
      <c r="M233" s="5">
        <v>6</v>
      </c>
      <c r="N233" s="5">
        <f t="shared" si="9"/>
        <v>520906</v>
      </c>
      <c r="O233" s="5">
        <v>520906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f t="shared" si="10"/>
        <v>0</v>
      </c>
      <c r="V233" s="5">
        <f t="shared" si="11"/>
        <v>0</v>
      </c>
      <c r="W233" s="5" t="s">
        <v>773</v>
      </c>
    </row>
    <row r="234" spans="1:23" ht="47.25" x14ac:dyDescent="0.25">
      <c r="A234" s="8" t="s">
        <v>549</v>
      </c>
      <c r="B234" s="25" t="s">
        <v>87</v>
      </c>
      <c r="C234" s="25" t="s">
        <v>550</v>
      </c>
      <c r="D234" s="25">
        <v>6</v>
      </c>
      <c r="E234" s="8" t="s">
        <v>531</v>
      </c>
      <c r="F234" s="9">
        <v>3</v>
      </c>
      <c r="G234" s="25" t="s">
        <v>597</v>
      </c>
      <c r="H234" s="61" t="s">
        <v>443</v>
      </c>
      <c r="I234" s="62" t="s">
        <v>479</v>
      </c>
      <c r="J234" s="61" t="s">
        <v>87</v>
      </c>
      <c r="K234" s="61">
        <v>209</v>
      </c>
      <c r="L234" s="60">
        <v>1</v>
      </c>
      <c r="M234" s="5">
        <v>9</v>
      </c>
      <c r="N234" s="5">
        <f t="shared" si="9"/>
        <v>520909</v>
      </c>
      <c r="O234" s="5">
        <v>520909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f t="shared" si="10"/>
        <v>0</v>
      </c>
      <c r="V234" s="5">
        <f t="shared" si="11"/>
        <v>0</v>
      </c>
      <c r="W234" s="5" t="s">
        <v>773</v>
      </c>
    </row>
    <row r="235" spans="1:23" ht="47.25" x14ac:dyDescent="0.25">
      <c r="A235" s="13" t="s">
        <v>552</v>
      </c>
      <c r="B235" s="25" t="s">
        <v>150</v>
      </c>
      <c r="C235" s="25" t="s">
        <v>634</v>
      </c>
      <c r="D235" s="25">
        <v>6</v>
      </c>
      <c r="E235" s="8" t="s">
        <v>531</v>
      </c>
      <c r="F235" s="9">
        <v>3</v>
      </c>
      <c r="G235" s="25" t="s">
        <v>695</v>
      </c>
      <c r="H235" s="61" t="s">
        <v>442</v>
      </c>
      <c r="I235" s="62" t="s">
        <v>493</v>
      </c>
      <c r="J235" s="61" t="s">
        <v>150</v>
      </c>
      <c r="K235" s="61">
        <v>209</v>
      </c>
      <c r="L235" s="60">
        <v>1</v>
      </c>
      <c r="M235" s="5">
        <v>10</v>
      </c>
      <c r="N235" s="5">
        <f t="shared" si="9"/>
        <v>520910</v>
      </c>
      <c r="O235" s="5">
        <v>520910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f t="shared" si="10"/>
        <v>0</v>
      </c>
      <c r="V235" s="5">
        <f t="shared" si="11"/>
        <v>0</v>
      </c>
      <c r="W235" s="5" t="s">
        <v>773</v>
      </c>
    </row>
    <row r="236" spans="1:23" ht="31.5" x14ac:dyDescent="0.25">
      <c r="A236" s="8" t="s">
        <v>533</v>
      </c>
      <c r="B236" s="25" t="s">
        <v>252</v>
      </c>
      <c r="C236" s="25" t="s">
        <v>544</v>
      </c>
      <c r="D236" s="54">
        <v>8</v>
      </c>
      <c r="E236" s="8" t="s">
        <v>531</v>
      </c>
      <c r="F236" s="8">
        <v>1</v>
      </c>
      <c r="G236" s="25" t="s">
        <v>620</v>
      </c>
      <c r="H236" s="61" t="s">
        <v>440</v>
      </c>
      <c r="I236" s="62" t="s">
        <v>502</v>
      </c>
      <c r="J236" s="61" t="s">
        <v>252</v>
      </c>
      <c r="K236" s="61">
        <v>317</v>
      </c>
      <c r="L236" s="60">
        <v>1</v>
      </c>
      <c r="M236" s="5">
        <v>4</v>
      </c>
      <c r="N236" s="5">
        <f t="shared" si="9"/>
        <v>531704</v>
      </c>
      <c r="O236" s="5">
        <v>531704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f t="shared" si="10"/>
        <v>0</v>
      </c>
      <c r="V236" s="5">
        <f t="shared" si="11"/>
        <v>0</v>
      </c>
      <c r="W236" s="5" t="s">
        <v>773</v>
      </c>
    </row>
    <row r="237" spans="1:23" ht="47.25" x14ac:dyDescent="0.25">
      <c r="A237" s="8" t="s">
        <v>549</v>
      </c>
      <c r="B237" s="8" t="s">
        <v>77</v>
      </c>
      <c r="C237" s="8" t="s">
        <v>560</v>
      </c>
      <c r="D237" s="8">
        <v>6</v>
      </c>
      <c r="E237" s="8" t="s">
        <v>531</v>
      </c>
      <c r="F237" s="9">
        <v>3</v>
      </c>
      <c r="G237" s="8" t="s">
        <v>561</v>
      </c>
      <c r="H237" s="61" t="s">
        <v>443</v>
      </c>
      <c r="I237" s="62" t="s">
        <v>450</v>
      </c>
      <c r="J237" s="61" t="s">
        <v>77</v>
      </c>
      <c r="K237" s="61">
        <v>318</v>
      </c>
      <c r="L237" s="60">
        <v>1</v>
      </c>
      <c r="M237" s="5">
        <v>2</v>
      </c>
      <c r="N237" s="5">
        <f t="shared" si="9"/>
        <v>531802</v>
      </c>
      <c r="O237" s="5">
        <v>531802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f t="shared" si="10"/>
        <v>0</v>
      </c>
      <c r="V237" s="5">
        <f t="shared" si="11"/>
        <v>0</v>
      </c>
      <c r="W237" s="5" t="s">
        <v>773</v>
      </c>
    </row>
    <row r="238" spans="1:23" ht="47.25" x14ac:dyDescent="0.25">
      <c r="A238" s="13" t="s">
        <v>552</v>
      </c>
      <c r="B238" s="8" t="s">
        <v>132</v>
      </c>
      <c r="C238" s="17" t="s">
        <v>585</v>
      </c>
      <c r="D238" s="8">
        <v>8</v>
      </c>
      <c r="E238" s="8" t="s">
        <v>531</v>
      </c>
      <c r="F238" s="8">
        <v>1</v>
      </c>
      <c r="G238" s="8" t="s">
        <v>586</v>
      </c>
      <c r="H238" s="61" t="s">
        <v>442</v>
      </c>
      <c r="I238" s="62" t="s">
        <v>490</v>
      </c>
      <c r="J238" s="61" t="s">
        <v>132</v>
      </c>
      <c r="K238" s="61">
        <v>325</v>
      </c>
      <c r="L238" s="60">
        <v>1</v>
      </c>
      <c r="M238" s="5">
        <v>2</v>
      </c>
      <c r="N238" s="5">
        <f t="shared" si="9"/>
        <v>532502</v>
      </c>
      <c r="O238" s="5">
        <v>532502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f t="shared" si="10"/>
        <v>0</v>
      </c>
      <c r="V238" s="5">
        <f t="shared" si="11"/>
        <v>0</v>
      </c>
      <c r="W238" s="5" t="s">
        <v>773</v>
      </c>
    </row>
    <row r="239" spans="1:23" ht="31.5" x14ac:dyDescent="0.25">
      <c r="A239" s="8" t="s">
        <v>533</v>
      </c>
      <c r="B239" s="8" t="s">
        <v>617</v>
      </c>
      <c r="C239" s="8" t="s">
        <v>539</v>
      </c>
      <c r="D239" s="8">
        <v>7</v>
      </c>
      <c r="E239" s="8" t="s">
        <v>531</v>
      </c>
      <c r="F239" s="8">
        <v>2</v>
      </c>
      <c r="G239" s="8" t="s">
        <v>618</v>
      </c>
      <c r="H239" s="61" t="s">
        <v>440</v>
      </c>
      <c r="I239" s="62" t="s">
        <v>503</v>
      </c>
      <c r="J239" s="61" t="s">
        <v>515</v>
      </c>
      <c r="K239" s="61">
        <v>325</v>
      </c>
      <c r="L239" s="60">
        <v>1</v>
      </c>
      <c r="M239" s="5">
        <v>3</v>
      </c>
      <c r="N239" s="5">
        <f t="shared" si="9"/>
        <v>532503</v>
      </c>
      <c r="O239" s="5">
        <v>532503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f t="shared" si="10"/>
        <v>0</v>
      </c>
      <c r="V239" s="5">
        <f t="shared" si="11"/>
        <v>0</v>
      </c>
      <c r="W239" s="5" t="s">
        <v>773</v>
      </c>
    </row>
    <row r="240" spans="1:23" ht="47.25" x14ac:dyDescent="0.25">
      <c r="A240" s="13" t="s">
        <v>567</v>
      </c>
      <c r="B240" s="8" t="s">
        <v>56</v>
      </c>
      <c r="C240" s="8" t="s">
        <v>583</v>
      </c>
      <c r="D240" s="8">
        <v>8</v>
      </c>
      <c r="E240" s="8" t="s">
        <v>531</v>
      </c>
      <c r="F240" s="8">
        <v>1</v>
      </c>
      <c r="G240" s="8" t="s">
        <v>584</v>
      </c>
      <c r="H240" s="61" t="s">
        <v>444</v>
      </c>
      <c r="I240" s="62" t="s">
        <v>474</v>
      </c>
      <c r="J240" s="61" t="s">
        <v>56</v>
      </c>
      <c r="K240" s="61">
        <v>325</v>
      </c>
      <c r="L240" s="60">
        <v>1</v>
      </c>
      <c r="M240" s="5">
        <v>6</v>
      </c>
      <c r="N240" s="5">
        <f t="shared" si="9"/>
        <v>532506</v>
      </c>
      <c r="O240" s="5">
        <v>532506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f t="shared" si="10"/>
        <v>0</v>
      </c>
      <c r="V240" s="5">
        <f t="shared" si="11"/>
        <v>0</v>
      </c>
      <c r="W240" s="5" t="s">
        <v>773</v>
      </c>
    </row>
    <row r="241" spans="1:23" ht="47.25" x14ac:dyDescent="0.25">
      <c r="A241" s="8" t="s">
        <v>549</v>
      </c>
      <c r="B241" s="8" t="s">
        <v>84</v>
      </c>
      <c r="C241" s="8" t="s">
        <v>550</v>
      </c>
      <c r="D241" s="8">
        <v>8</v>
      </c>
      <c r="E241" s="8" t="s">
        <v>531</v>
      </c>
      <c r="F241" s="8">
        <v>1</v>
      </c>
      <c r="G241" s="8" t="s">
        <v>551</v>
      </c>
      <c r="H241" s="61" t="s">
        <v>443</v>
      </c>
      <c r="I241" s="62" t="s">
        <v>479</v>
      </c>
      <c r="J241" s="61" t="s">
        <v>84</v>
      </c>
      <c r="K241" s="61">
        <v>325</v>
      </c>
      <c r="L241" s="60">
        <v>1</v>
      </c>
      <c r="M241" s="5">
        <v>7</v>
      </c>
      <c r="N241" s="5">
        <f t="shared" si="9"/>
        <v>532507</v>
      </c>
      <c r="O241" s="5">
        <v>532507</v>
      </c>
      <c r="P241" s="5">
        <v>0</v>
      </c>
      <c r="Q241" s="5">
        <v>0</v>
      </c>
      <c r="R241" s="5">
        <v>0</v>
      </c>
      <c r="S241" s="5">
        <v>0</v>
      </c>
      <c r="T241" s="5">
        <v>0</v>
      </c>
      <c r="U241" s="5">
        <f t="shared" si="10"/>
        <v>0</v>
      </c>
      <c r="V241" s="5">
        <f t="shared" si="11"/>
        <v>0</v>
      </c>
      <c r="W241" s="5" t="s">
        <v>773</v>
      </c>
    </row>
    <row r="242" spans="1:23" ht="31.5" x14ac:dyDescent="0.25">
      <c r="A242" s="8" t="s">
        <v>533</v>
      </c>
      <c r="B242" s="8" t="s">
        <v>213</v>
      </c>
      <c r="C242" s="8" t="s">
        <v>534</v>
      </c>
      <c r="D242" s="10">
        <v>7</v>
      </c>
      <c r="E242" s="8" t="s">
        <v>531</v>
      </c>
      <c r="F242" s="8">
        <v>2</v>
      </c>
      <c r="G242" s="8" t="s">
        <v>535</v>
      </c>
      <c r="H242" s="61" t="s">
        <v>440</v>
      </c>
      <c r="I242" s="62" t="s">
        <v>501</v>
      </c>
      <c r="J242" s="61" t="s">
        <v>213</v>
      </c>
      <c r="K242" s="61">
        <v>325</v>
      </c>
      <c r="L242" s="60">
        <v>1</v>
      </c>
      <c r="M242" s="5">
        <v>13</v>
      </c>
      <c r="N242" s="5">
        <f t="shared" si="9"/>
        <v>532513</v>
      </c>
      <c r="O242" s="5">
        <v>532513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f t="shared" si="10"/>
        <v>0</v>
      </c>
      <c r="V242" s="5">
        <f t="shared" si="11"/>
        <v>0</v>
      </c>
      <c r="W242" s="5" t="s">
        <v>773</v>
      </c>
    </row>
    <row r="243" spans="1:23" ht="47.25" x14ac:dyDescent="0.25">
      <c r="A243" s="13" t="s">
        <v>567</v>
      </c>
      <c r="B243" s="8" t="s">
        <v>46</v>
      </c>
      <c r="C243" s="8" t="s">
        <v>608</v>
      </c>
      <c r="D243" s="8">
        <v>6</v>
      </c>
      <c r="E243" s="8" t="s">
        <v>531</v>
      </c>
      <c r="F243" s="9">
        <v>3</v>
      </c>
      <c r="G243" s="8" t="s">
        <v>609</v>
      </c>
      <c r="H243" s="61" t="s">
        <v>444</v>
      </c>
      <c r="I243" s="62" t="s">
        <v>472</v>
      </c>
      <c r="J243" s="61" t="s">
        <v>46</v>
      </c>
      <c r="K243" s="61">
        <v>325</v>
      </c>
      <c r="L243" s="60">
        <v>1</v>
      </c>
      <c r="M243" s="5">
        <v>18</v>
      </c>
      <c r="N243" s="5">
        <f t="shared" si="9"/>
        <v>532518</v>
      </c>
      <c r="O243" s="5">
        <v>532518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f t="shared" si="10"/>
        <v>0</v>
      </c>
      <c r="V243" s="5">
        <f t="shared" si="11"/>
        <v>0</v>
      </c>
      <c r="W243" s="5" t="s">
        <v>773</v>
      </c>
    </row>
    <row r="244" spans="1:23" ht="31.5" x14ac:dyDescent="0.25">
      <c r="A244" s="8" t="s">
        <v>533</v>
      </c>
      <c r="B244" s="8" t="s">
        <v>199</v>
      </c>
      <c r="C244" s="8" t="s">
        <v>534</v>
      </c>
      <c r="D244" s="10">
        <v>7</v>
      </c>
      <c r="E244" s="8" t="s">
        <v>531</v>
      </c>
      <c r="F244" s="8">
        <v>2</v>
      </c>
      <c r="G244" s="8" t="s">
        <v>535</v>
      </c>
      <c r="H244" s="61" t="s">
        <v>440</v>
      </c>
      <c r="I244" s="62" t="s">
        <v>501</v>
      </c>
      <c r="J244" s="61" t="s">
        <v>199</v>
      </c>
      <c r="K244" s="61">
        <v>325</v>
      </c>
      <c r="L244" s="60">
        <v>1</v>
      </c>
      <c r="M244" s="5">
        <v>19</v>
      </c>
      <c r="N244" s="5">
        <f t="shared" si="9"/>
        <v>532519</v>
      </c>
      <c r="O244" s="5">
        <v>532519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f t="shared" si="10"/>
        <v>0</v>
      </c>
      <c r="V244" s="5">
        <f t="shared" si="11"/>
        <v>0</v>
      </c>
      <c r="W244" s="5" t="s">
        <v>773</v>
      </c>
    </row>
    <row r="245" spans="1:23" ht="47.25" x14ac:dyDescent="0.25">
      <c r="A245" s="8" t="s">
        <v>536</v>
      </c>
      <c r="B245" s="8" t="s">
        <v>11</v>
      </c>
      <c r="C245" s="8" t="s">
        <v>537</v>
      </c>
      <c r="D245" s="8">
        <v>8</v>
      </c>
      <c r="E245" s="8" t="s">
        <v>531</v>
      </c>
      <c r="F245" s="8">
        <v>1</v>
      </c>
      <c r="G245" s="8" t="s">
        <v>538</v>
      </c>
      <c r="H245" s="61" t="s">
        <v>445</v>
      </c>
      <c r="I245" s="62" t="s">
        <v>446</v>
      </c>
      <c r="J245" s="61" t="s">
        <v>11</v>
      </c>
      <c r="K245" s="61">
        <v>325</v>
      </c>
      <c r="L245" s="60">
        <v>1</v>
      </c>
      <c r="M245" s="5">
        <v>21</v>
      </c>
      <c r="N245" s="5">
        <f t="shared" si="9"/>
        <v>532521</v>
      </c>
      <c r="O245" s="5">
        <v>532521</v>
      </c>
      <c r="P245" s="5">
        <v>0</v>
      </c>
      <c r="Q245" s="5">
        <v>0</v>
      </c>
      <c r="R245" s="5">
        <v>0</v>
      </c>
      <c r="S245" s="5">
        <v>0</v>
      </c>
      <c r="T245" s="5">
        <v>0</v>
      </c>
      <c r="U245" s="5">
        <f t="shared" si="10"/>
        <v>0</v>
      </c>
      <c r="V245" s="5">
        <f t="shared" si="11"/>
        <v>0</v>
      </c>
      <c r="W245" s="5" t="s">
        <v>773</v>
      </c>
    </row>
    <row r="246" spans="1:23" ht="47.25" x14ac:dyDescent="0.25">
      <c r="A246" s="13" t="s">
        <v>552</v>
      </c>
      <c r="B246" s="8" t="s">
        <v>553</v>
      </c>
      <c r="C246" s="8" t="s">
        <v>554</v>
      </c>
      <c r="D246" s="8">
        <v>7</v>
      </c>
      <c r="E246" s="8" t="s">
        <v>531</v>
      </c>
      <c r="F246" s="8">
        <v>2</v>
      </c>
      <c r="G246" s="8" t="s">
        <v>555</v>
      </c>
      <c r="H246" s="61" t="s">
        <v>442</v>
      </c>
      <c r="I246" s="62" t="s">
        <v>460</v>
      </c>
      <c r="J246" s="61" t="s">
        <v>522</v>
      </c>
      <c r="K246" s="61">
        <v>400</v>
      </c>
      <c r="L246" s="60">
        <v>1</v>
      </c>
      <c r="M246" s="5">
        <v>1</v>
      </c>
      <c r="N246" s="5">
        <f t="shared" si="9"/>
        <v>540001</v>
      </c>
      <c r="O246" s="5">
        <v>540001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f t="shared" si="10"/>
        <v>0</v>
      </c>
      <c r="V246" s="5">
        <f t="shared" si="11"/>
        <v>0</v>
      </c>
      <c r="W246" s="5" t="s">
        <v>773</v>
      </c>
    </row>
    <row r="247" spans="1:23" ht="47.25" x14ac:dyDescent="0.25">
      <c r="A247" s="8" t="s">
        <v>529</v>
      </c>
      <c r="B247" s="8" t="s">
        <v>152</v>
      </c>
      <c r="C247" s="5" t="s">
        <v>639</v>
      </c>
      <c r="D247" s="8">
        <v>7</v>
      </c>
      <c r="E247" s="8" t="s">
        <v>531</v>
      </c>
      <c r="F247" s="8">
        <v>2</v>
      </c>
      <c r="G247" s="8" t="s">
        <v>654</v>
      </c>
      <c r="H247" s="61" t="s">
        <v>441</v>
      </c>
      <c r="I247" s="62" t="s">
        <v>506</v>
      </c>
      <c r="J247" s="61" t="s">
        <v>152</v>
      </c>
      <c r="K247" s="61">
        <v>400</v>
      </c>
      <c r="L247" s="60">
        <v>1</v>
      </c>
      <c r="M247" s="5">
        <v>8</v>
      </c>
      <c r="N247" s="5">
        <f t="shared" si="9"/>
        <v>540008</v>
      </c>
      <c r="O247" s="5">
        <v>540008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f t="shared" si="10"/>
        <v>0</v>
      </c>
      <c r="V247" s="5">
        <f t="shared" si="11"/>
        <v>0</v>
      </c>
      <c r="W247" s="5" t="s">
        <v>773</v>
      </c>
    </row>
    <row r="248" spans="1:23" ht="31.5" x14ac:dyDescent="0.25">
      <c r="A248" s="8" t="s">
        <v>533</v>
      </c>
      <c r="B248" s="8" t="s">
        <v>220</v>
      </c>
      <c r="C248" s="8" t="s">
        <v>534</v>
      </c>
      <c r="D248" s="10">
        <v>6</v>
      </c>
      <c r="E248" s="8" t="s">
        <v>531</v>
      </c>
      <c r="F248" s="9">
        <v>3</v>
      </c>
      <c r="G248" s="8" t="s">
        <v>535</v>
      </c>
      <c r="H248" s="61" t="s">
        <v>440</v>
      </c>
      <c r="I248" s="62" t="s">
        <v>501</v>
      </c>
      <c r="J248" s="61" t="s">
        <v>220</v>
      </c>
      <c r="K248" s="61">
        <v>401</v>
      </c>
      <c r="L248" s="60">
        <v>1</v>
      </c>
      <c r="M248" s="5">
        <v>1</v>
      </c>
      <c r="N248" s="5">
        <f t="shared" si="9"/>
        <v>540101</v>
      </c>
      <c r="O248" s="5">
        <v>540101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f t="shared" si="10"/>
        <v>0</v>
      </c>
      <c r="V248" s="5">
        <f t="shared" si="11"/>
        <v>0</v>
      </c>
      <c r="W248" s="5" t="s">
        <v>773</v>
      </c>
    </row>
    <row r="249" spans="1:23" ht="63" x14ac:dyDescent="0.25">
      <c r="A249" s="8" t="s">
        <v>529</v>
      </c>
      <c r="B249" s="8" t="s">
        <v>161</v>
      </c>
      <c r="C249" s="8" t="s">
        <v>565</v>
      </c>
      <c r="D249" s="8">
        <v>7</v>
      </c>
      <c r="E249" s="8" t="s">
        <v>531</v>
      </c>
      <c r="F249" s="8">
        <v>2</v>
      </c>
      <c r="G249" s="8" t="s">
        <v>566</v>
      </c>
      <c r="H249" s="61" t="s">
        <v>441</v>
      </c>
      <c r="I249" s="62" t="s">
        <v>495</v>
      </c>
      <c r="J249" s="61" t="s">
        <v>161</v>
      </c>
      <c r="K249" s="61">
        <v>401</v>
      </c>
      <c r="L249" s="60">
        <v>1</v>
      </c>
      <c r="M249" s="5">
        <v>4</v>
      </c>
      <c r="N249" s="5">
        <f t="shared" si="9"/>
        <v>540104</v>
      </c>
      <c r="O249" s="5">
        <v>540104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f t="shared" si="10"/>
        <v>0</v>
      </c>
      <c r="V249" s="5">
        <f t="shared" si="11"/>
        <v>0</v>
      </c>
      <c r="W249" s="5" t="s">
        <v>773</v>
      </c>
    </row>
    <row r="250" spans="1:23" ht="47.25" x14ac:dyDescent="0.25">
      <c r="A250" s="8" t="s">
        <v>552</v>
      </c>
      <c r="B250" s="8" t="s">
        <v>110</v>
      </c>
      <c r="C250" s="8" t="s">
        <v>558</v>
      </c>
      <c r="D250" s="10">
        <v>6</v>
      </c>
      <c r="E250" s="8" t="s">
        <v>531</v>
      </c>
      <c r="F250" s="9">
        <v>3</v>
      </c>
      <c r="G250" s="8" t="s">
        <v>559</v>
      </c>
      <c r="H250" s="61" t="s">
        <v>442</v>
      </c>
      <c r="I250" s="62" t="s">
        <v>452</v>
      </c>
      <c r="J250" s="61" t="s">
        <v>110</v>
      </c>
      <c r="K250" s="61">
        <v>401</v>
      </c>
      <c r="L250" s="60">
        <v>1</v>
      </c>
      <c r="M250" s="5">
        <v>25</v>
      </c>
      <c r="N250" s="5">
        <f t="shared" si="9"/>
        <v>540125</v>
      </c>
      <c r="O250" s="5">
        <v>540125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f t="shared" si="10"/>
        <v>0</v>
      </c>
      <c r="V250" s="5">
        <f t="shared" si="11"/>
        <v>0</v>
      </c>
      <c r="W250" s="5" t="s">
        <v>773</v>
      </c>
    </row>
    <row r="251" spans="1:23" ht="47.25" x14ac:dyDescent="0.25">
      <c r="A251" s="8" t="s">
        <v>549</v>
      </c>
      <c r="B251" s="8" t="s">
        <v>92</v>
      </c>
      <c r="C251" s="13" t="s">
        <v>615</v>
      </c>
      <c r="D251" s="8">
        <v>6</v>
      </c>
      <c r="E251" s="8" t="s">
        <v>531</v>
      </c>
      <c r="F251" s="9">
        <v>3</v>
      </c>
      <c r="G251" s="8" t="s">
        <v>616</v>
      </c>
      <c r="H251" s="61" t="s">
        <v>443</v>
      </c>
      <c r="I251" s="62" t="s">
        <v>511</v>
      </c>
      <c r="J251" s="61" t="s">
        <v>92</v>
      </c>
      <c r="K251" s="61">
        <v>401</v>
      </c>
      <c r="L251" s="60">
        <v>1</v>
      </c>
      <c r="M251" s="5">
        <v>33</v>
      </c>
      <c r="N251" s="5">
        <f t="shared" si="9"/>
        <v>540133</v>
      </c>
      <c r="O251" s="5">
        <v>540133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f t="shared" si="10"/>
        <v>0</v>
      </c>
      <c r="V251" s="5">
        <f t="shared" si="11"/>
        <v>0</v>
      </c>
      <c r="W251" s="5" t="s">
        <v>773</v>
      </c>
    </row>
    <row r="252" spans="1:23" ht="47.25" x14ac:dyDescent="0.25">
      <c r="A252" s="13" t="s">
        <v>552</v>
      </c>
      <c r="B252" s="8" t="s">
        <v>121</v>
      </c>
      <c r="C252" s="13" t="s">
        <v>684</v>
      </c>
      <c r="D252" s="8">
        <v>6</v>
      </c>
      <c r="E252" s="8" t="s">
        <v>531</v>
      </c>
      <c r="F252" s="9">
        <v>3</v>
      </c>
      <c r="G252" s="8" t="s">
        <v>685</v>
      </c>
      <c r="H252" s="61" t="s">
        <v>442</v>
      </c>
      <c r="I252" s="62" t="s">
        <v>484</v>
      </c>
      <c r="J252" s="61" t="s">
        <v>121</v>
      </c>
      <c r="K252" s="61">
        <v>401</v>
      </c>
      <c r="L252" s="60">
        <v>1</v>
      </c>
      <c r="M252" s="5">
        <v>36</v>
      </c>
      <c r="N252" s="5">
        <f t="shared" si="9"/>
        <v>540136</v>
      </c>
      <c r="O252" s="5">
        <v>540136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f t="shared" si="10"/>
        <v>0</v>
      </c>
      <c r="V252" s="5">
        <f t="shared" si="11"/>
        <v>0</v>
      </c>
      <c r="W252" s="5" t="s">
        <v>773</v>
      </c>
    </row>
    <row r="253" spans="1:23" ht="47.25" x14ac:dyDescent="0.25">
      <c r="A253" s="8" t="s">
        <v>549</v>
      </c>
      <c r="B253" s="8" t="s">
        <v>83</v>
      </c>
      <c r="C253" s="8" t="s">
        <v>550</v>
      </c>
      <c r="D253" s="8">
        <v>8</v>
      </c>
      <c r="E253" s="8" t="s">
        <v>531</v>
      </c>
      <c r="F253" s="8">
        <v>1</v>
      </c>
      <c r="G253" s="8" t="s">
        <v>551</v>
      </c>
      <c r="H253" s="61" t="s">
        <v>443</v>
      </c>
      <c r="I253" s="62" t="s">
        <v>479</v>
      </c>
      <c r="J253" s="61" t="s">
        <v>83</v>
      </c>
      <c r="K253" s="61">
        <v>401</v>
      </c>
      <c r="L253" s="60">
        <v>1</v>
      </c>
      <c r="M253" s="5">
        <v>38</v>
      </c>
      <c r="N253" s="5">
        <f t="shared" si="9"/>
        <v>540138</v>
      </c>
      <c r="O253" s="5">
        <v>540138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f t="shared" si="10"/>
        <v>0</v>
      </c>
      <c r="V253" s="5">
        <f t="shared" si="11"/>
        <v>0</v>
      </c>
      <c r="W253" s="5" t="s">
        <v>773</v>
      </c>
    </row>
    <row r="254" spans="1:23" ht="47.25" x14ac:dyDescent="0.25">
      <c r="A254" s="8" t="s">
        <v>529</v>
      </c>
      <c r="B254" s="8" t="s">
        <v>154</v>
      </c>
      <c r="C254" s="5" t="s">
        <v>623</v>
      </c>
      <c r="D254" s="8">
        <v>6</v>
      </c>
      <c r="E254" s="8" t="s">
        <v>531</v>
      </c>
      <c r="F254" s="9">
        <v>3</v>
      </c>
      <c r="G254" s="8" t="s">
        <v>666</v>
      </c>
      <c r="H254" s="61" t="s">
        <v>441</v>
      </c>
      <c r="I254" s="62" t="s">
        <v>453</v>
      </c>
      <c r="J254" s="61" t="s">
        <v>154</v>
      </c>
      <c r="K254" s="61">
        <v>401</v>
      </c>
      <c r="L254" s="60">
        <v>1</v>
      </c>
      <c r="M254" s="5">
        <v>46</v>
      </c>
      <c r="N254" s="5">
        <f t="shared" si="9"/>
        <v>540146</v>
      </c>
      <c r="O254" s="5">
        <v>540146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f t="shared" si="10"/>
        <v>0</v>
      </c>
      <c r="V254" s="5">
        <f t="shared" si="11"/>
        <v>0</v>
      </c>
      <c r="W254" s="5" t="s">
        <v>773</v>
      </c>
    </row>
    <row r="255" spans="1:23" ht="31.5" x14ac:dyDescent="0.25">
      <c r="A255" s="8" t="s">
        <v>533</v>
      </c>
      <c r="B255" s="12" t="s">
        <v>248</v>
      </c>
      <c r="C255" s="8" t="s">
        <v>544</v>
      </c>
      <c r="D255" s="10">
        <v>6</v>
      </c>
      <c r="E255" s="8" t="s">
        <v>531</v>
      </c>
      <c r="F255" s="9">
        <v>3</v>
      </c>
      <c r="G255" s="8" t="s">
        <v>545</v>
      </c>
      <c r="H255" s="61" t="s">
        <v>440</v>
      </c>
      <c r="I255" s="62" t="s">
        <v>502</v>
      </c>
      <c r="J255" s="61" t="s">
        <v>248</v>
      </c>
      <c r="K255" s="61">
        <v>401</v>
      </c>
      <c r="L255" s="60">
        <v>1</v>
      </c>
      <c r="M255" s="5">
        <v>47</v>
      </c>
      <c r="N255" s="5">
        <f t="shared" si="9"/>
        <v>540147</v>
      </c>
      <c r="O255" s="5">
        <v>540147</v>
      </c>
      <c r="P255" s="5">
        <v>0</v>
      </c>
      <c r="Q255" s="5">
        <v>0</v>
      </c>
      <c r="R255" s="5">
        <v>0</v>
      </c>
      <c r="S255" s="5">
        <v>0</v>
      </c>
      <c r="T255" s="5">
        <v>0</v>
      </c>
      <c r="U255" s="5">
        <f t="shared" si="10"/>
        <v>0</v>
      </c>
      <c r="V255" s="5">
        <f t="shared" si="11"/>
        <v>0</v>
      </c>
      <c r="W255" s="5" t="s">
        <v>773</v>
      </c>
    </row>
    <row r="256" spans="1:23" ht="47.25" x14ac:dyDescent="0.25">
      <c r="A256" s="8" t="s">
        <v>552</v>
      </c>
      <c r="B256" s="8" t="s">
        <v>112</v>
      </c>
      <c r="C256" s="8" t="s">
        <v>558</v>
      </c>
      <c r="D256" s="10">
        <v>8</v>
      </c>
      <c r="E256" s="8" t="s">
        <v>531</v>
      </c>
      <c r="F256" s="8">
        <v>1</v>
      </c>
      <c r="G256" s="8" t="s">
        <v>573</v>
      </c>
      <c r="H256" s="61" t="s">
        <v>442</v>
      </c>
      <c r="I256" s="62" t="s">
        <v>452</v>
      </c>
      <c r="J256" s="61" t="s">
        <v>112</v>
      </c>
      <c r="K256" s="61">
        <v>401</v>
      </c>
      <c r="L256" s="60">
        <v>1</v>
      </c>
      <c r="M256" s="5">
        <v>50</v>
      </c>
      <c r="N256" s="5">
        <f t="shared" si="9"/>
        <v>540150</v>
      </c>
      <c r="O256" s="5">
        <v>540150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f t="shared" si="10"/>
        <v>0</v>
      </c>
      <c r="V256" s="5">
        <f t="shared" si="11"/>
        <v>0</v>
      </c>
      <c r="W256" s="5" t="s">
        <v>773</v>
      </c>
    </row>
    <row r="257" spans="1:23" ht="47.25" x14ac:dyDescent="0.25">
      <c r="A257" s="13" t="s">
        <v>552</v>
      </c>
      <c r="B257" s="8" t="s">
        <v>125</v>
      </c>
      <c r="C257" s="8" t="s">
        <v>677</v>
      </c>
      <c r="D257" s="8">
        <v>6</v>
      </c>
      <c r="E257" s="8" t="s">
        <v>531</v>
      </c>
      <c r="F257" s="9">
        <v>3</v>
      </c>
      <c r="G257" s="8" t="s">
        <v>678</v>
      </c>
      <c r="H257" s="61" t="s">
        <v>442</v>
      </c>
      <c r="I257" s="62" t="s">
        <v>487</v>
      </c>
      <c r="J257" s="61" t="s">
        <v>125</v>
      </c>
      <c r="K257" s="61">
        <v>401</v>
      </c>
      <c r="L257" s="60">
        <v>1</v>
      </c>
      <c r="M257" s="5">
        <v>51</v>
      </c>
      <c r="N257" s="5">
        <f t="shared" si="9"/>
        <v>540151</v>
      </c>
      <c r="O257" s="5">
        <v>540151</v>
      </c>
      <c r="P257" s="5">
        <v>0</v>
      </c>
      <c r="Q257" s="5">
        <v>0</v>
      </c>
      <c r="R257" s="5">
        <v>0</v>
      </c>
      <c r="S257" s="5">
        <v>0</v>
      </c>
      <c r="T257" s="5">
        <v>0</v>
      </c>
      <c r="U257" s="5">
        <f t="shared" si="10"/>
        <v>0</v>
      </c>
      <c r="V257" s="5">
        <f t="shared" si="11"/>
        <v>0</v>
      </c>
      <c r="W257" s="5" t="s">
        <v>773</v>
      </c>
    </row>
    <row r="258" spans="1:23" ht="63" x14ac:dyDescent="0.25">
      <c r="A258" s="13" t="s">
        <v>567</v>
      </c>
      <c r="B258" s="8" t="s">
        <v>43</v>
      </c>
      <c r="C258" s="8" t="s">
        <v>593</v>
      </c>
      <c r="D258" s="8">
        <v>7</v>
      </c>
      <c r="E258" s="8" t="s">
        <v>531</v>
      </c>
      <c r="F258" s="8">
        <v>2</v>
      </c>
      <c r="G258" s="8" t="s">
        <v>629</v>
      </c>
      <c r="H258" s="61" t="s">
        <v>444</v>
      </c>
      <c r="I258" s="62" t="s">
        <v>470</v>
      </c>
      <c r="J258" s="61" t="s">
        <v>43</v>
      </c>
      <c r="K258" s="61">
        <v>401</v>
      </c>
      <c r="L258" s="60">
        <v>1</v>
      </c>
      <c r="M258" s="5">
        <v>53</v>
      </c>
      <c r="N258" s="5">
        <f t="shared" ref="N258:N321" si="12">500000+K258*100+M258</f>
        <v>540153</v>
      </c>
      <c r="O258" s="5">
        <v>540153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f t="shared" ref="U258:U321" si="13">P258+Q258+R258+S258+T258</f>
        <v>0</v>
      </c>
      <c r="V258" s="5">
        <f t="shared" ref="V258:V281" si="14">IF(P258&gt;3,1,0)+IF(Q258&gt;3,1,0)+IF(R258&gt;3,1,0)+IF(S258&gt;3,1,0)+IF(T258&gt;3,1,0)</f>
        <v>0</v>
      </c>
      <c r="W258" s="5" t="s">
        <v>773</v>
      </c>
    </row>
    <row r="259" spans="1:23" ht="47.25" x14ac:dyDescent="0.25">
      <c r="A259" s="8" t="s">
        <v>549</v>
      </c>
      <c r="B259" s="8" t="s">
        <v>90</v>
      </c>
      <c r="C259" s="8" t="s">
        <v>642</v>
      </c>
      <c r="D259" s="10">
        <v>6</v>
      </c>
      <c r="E259" s="8" t="s">
        <v>531</v>
      </c>
      <c r="F259" s="9">
        <v>3</v>
      </c>
      <c r="G259" s="8" t="s">
        <v>643</v>
      </c>
      <c r="H259" s="61" t="s">
        <v>443</v>
      </c>
      <c r="I259" s="62" t="s">
        <v>509</v>
      </c>
      <c r="J259" s="61" t="s">
        <v>90</v>
      </c>
      <c r="K259" s="61">
        <v>402</v>
      </c>
      <c r="L259" s="60">
        <v>1</v>
      </c>
      <c r="M259" s="5">
        <v>1</v>
      </c>
      <c r="N259" s="5">
        <f t="shared" si="12"/>
        <v>540201</v>
      </c>
      <c r="O259" s="5">
        <v>540201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f t="shared" si="13"/>
        <v>0</v>
      </c>
      <c r="V259" s="5">
        <f t="shared" si="14"/>
        <v>0</v>
      </c>
      <c r="W259" s="5" t="s">
        <v>773</v>
      </c>
    </row>
    <row r="260" spans="1:23" ht="47.25" x14ac:dyDescent="0.25">
      <c r="A260" s="13" t="s">
        <v>567</v>
      </c>
      <c r="B260" s="8" t="s">
        <v>51</v>
      </c>
      <c r="C260" s="8" t="s">
        <v>608</v>
      </c>
      <c r="D260" s="8">
        <v>6</v>
      </c>
      <c r="E260" s="8" t="s">
        <v>531</v>
      </c>
      <c r="F260" s="9">
        <v>3</v>
      </c>
      <c r="G260" s="8" t="s">
        <v>673</v>
      </c>
      <c r="H260" s="61" t="s">
        <v>444</v>
      </c>
      <c r="I260" s="62" t="s">
        <v>472</v>
      </c>
      <c r="J260" s="61" t="s">
        <v>51</v>
      </c>
      <c r="K260" s="61">
        <v>402</v>
      </c>
      <c r="L260" s="60">
        <v>1</v>
      </c>
      <c r="M260" s="5">
        <v>5</v>
      </c>
      <c r="N260" s="5">
        <f t="shared" si="12"/>
        <v>540205</v>
      </c>
      <c r="O260" s="5">
        <v>540205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f t="shared" si="13"/>
        <v>0</v>
      </c>
      <c r="V260" s="5">
        <f t="shared" si="14"/>
        <v>0</v>
      </c>
      <c r="W260" s="5" t="s">
        <v>773</v>
      </c>
    </row>
    <row r="261" spans="1:23" ht="47.25" x14ac:dyDescent="0.25">
      <c r="A261" s="8" t="s">
        <v>536</v>
      </c>
      <c r="B261" s="20" t="s">
        <v>32</v>
      </c>
      <c r="C261" s="13" t="s">
        <v>610</v>
      </c>
      <c r="D261" s="20">
        <v>8</v>
      </c>
      <c r="E261" s="8" t="s">
        <v>531</v>
      </c>
      <c r="F261" s="8">
        <v>1</v>
      </c>
      <c r="G261" s="13" t="s">
        <v>611</v>
      </c>
      <c r="H261" s="61" t="s">
        <v>445</v>
      </c>
      <c r="I261" s="62" t="s">
        <v>455</v>
      </c>
      <c r="J261" s="61" t="s">
        <v>32</v>
      </c>
      <c r="K261" s="61">
        <v>404</v>
      </c>
      <c r="L261" s="60">
        <v>1</v>
      </c>
      <c r="M261" s="5">
        <v>3</v>
      </c>
      <c r="N261" s="5">
        <f t="shared" si="12"/>
        <v>540403</v>
      </c>
      <c r="O261" s="5">
        <v>540403</v>
      </c>
      <c r="P261" s="5">
        <v>0</v>
      </c>
      <c r="Q261" s="5">
        <v>0</v>
      </c>
      <c r="R261" s="5">
        <v>0</v>
      </c>
      <c r="S261" s="5">
        <v>0</v>
      </c>
      <c r="T261" s="5">
        <v>0</v>
      </c>
      <c r="U261" s="5">
        <f t="shared" si="13"/>
        <v>0</v>
      </c>
      <c r="V261" s="5">
        <f t="shared" si="14"/>
        <v>0</v>
      </c>
      <c r="W261" s="5" t="s">
        <v>773</v>
      </c>
    </row>
    <row r="262" spans="1:23" ht="31.5" x14ac:dyDescent="0.25">
      <c r="A262" s="8" t="s">
        <v>533</v>
      </c>
      <c r="B262" s="12" t="s">
        <v>260</v>
      </c>
      <c r="C262" s="8" t="s">
        <v>544</v>
      </c>
      <c r="D262" s="10">
        <v>7</v>
      </c>
      <c r="E262" s="8" t="s">
        <v>531</v>
      </c>
      <c r="F262" s="8">
        <v>2</v>
      </c>
      <c r="G262" s="8" t="s">
        <v>545</v>
      </c>
      <c r="H262" s="61" t="s">
        <v>440</v>
      </c>
      <c r="I262" s="62" t="s">
        <v>502</v>
      </c>
      <c r="J262" s="61" t="s">
        <v>260</v>
      </c>
      <c r="K262" s="61">
        <v>404</v>
      </c>
      <c r="L262" s="60">
        <v>1</v>
      </c>
      <c r="M262" s="5">
        <v>4</v>
      </c>
      <c r="N262" s="5">
        <f t="shared" si="12"/>
        <v>540404</v>
      </c>
      <c r="O262" s="5">
        <v>540404</v>
      </c>
      <c r="P262" s="5">
        <v>0</v>
      </c>
      <c r="Q262" s="5">
        <v>0</v>
      </c>
      <c r="R262" s="5">
        <v>0</v>
      </c>
      <c r="S262" s="5">
        <v>0</v>
      </c>
      <c r="T262" s="5">
        <v>0</v>
      </c>
      <c r="U262" s="5">
        <f t="shared" si="13"/>
        <v>0</v>
      </c>
      <c r="V262" s="5">
        <f t="shared" si="14"/>
        <v>0</v>
      </c>
      <c r="W262" s="5" t="s">
        <v>773</v>
      </c>
    </row>
    <row r="263" spans="1:23" ht="47.25" x14ac:dyDescent="0.25">
      <c r="A263" s="8" t="s">
        <v>549</v>
      </c>
      <c r="B263" s="8" t="s">
        <v>72</v>
      </c>
      <c r="C263" s="8" t="s">
        <v>600</v>
      </c>
      <c r="D263" s="8">
        <v>7</v>
      </c>
      <c r="E263" s="8" t="s">
        <v>531</v>
      </c>
      <c r="F263" s="8">
        <v>2</v>
      </c>
      <c r="G263" s="8" t="s">
        <v>601</v>
      </c>
      <c r="H263" s="61" t="s">
        <v>443</v>
      </c>
      <c r="I263" s="62" t="s">
        <v>465</v>
      </c>
      <c r="J263" s="61" t="s">
        <v>72</v>
      </c>
      <c r="K263" s="61">
        <v>405</v>
      </c>
      <c r="L263" s="60">
        <v>1</v>
      </c>
      <c r="M263" s="5">
        <v>5</v>
      </c>
      <c r="N263" s="5">
        <f t="shared" si="12"/>
        <v>540505</v>
      </c>
      <c r="O263" s="5">
        <v>540505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f t="shared" si="13"/>
        <v>0</v>
      </c>
      <c r="V263" s="5">
        <f t="shared" si="14"/>
        <v>0</v>
      </c>
      <c r="W263" s="5" t="s">
        <v>773</v>
      </c>
    </row>
    <row r="264" spans="1:23" ht="47.25" x14ac:dyDescent="0.25">
      <c r="A264" s="8" t="s">
        <v>552</v>
      </c>
      <c r="B264" s="8" t="s">
        <v>108</v>
      </c>
      <c r="C264" s="8" t="s">
        <v>558</v>
      </c>
      <c r="D264" s="10">
        <v>6</v>
      </c>
      <c r="E264" s="8" t="s">
        <v>531</v>
      </c>
      <c r="F264" s="9">
        <v>3</v>
      </c>
      <c r="G264" s="8" t="s">
        <v>671</v>
      </c>
      <c r="H264" s="61" t="s">
        <v>442</v>
      </c>
      <c r="I264" s="62" t="s">
        <v>452</v>
      </c>
      <c r="J264" s="61" t="s">
        <v>108</v>
      </c>
      <c r="K264" s="61">
        <v>405</v>
      </c>
      <c r="L264" s="60">
        <v>1</v>
      </c>
      <c r="M264" s="5">
        <v>8</v>
      </c>
      <c r="N264" s="5">
        <f t="shared" si="12"/>
        <v>540508</v>
      </c>
      <c r="O264" s="5">
        <v>540508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f t="shared" si="13"/>
        <v>0</v>
      </c>
      <c r="V264" s="5">
        <f t="shared" si="14"/>
        <v>0</v>
      </c>
      <c r="W264" s="5" t="s">
        <v>773</v>
      </c>
    </row>
    <row r="265" spans="1:23" ht="47.25" x14ac:dyDescent="0.25">
      <c r="A265" s="8" t="s">
        <v>529</v>
      </c>
      <c r="B265" s="8" t="s">
        <v>156</v>
      </c>
      <c r="C265" s="5" t="s">
        <v>623</v>
      </c>
      <c r="D265" s="8">
        <v>6</v>
      </c>
      <c r="E265" s="8" t="s">
        <v>531</v>
      </c>
      <c r="F265" s="9">
        <v>3</v>
      </c>
      <c r="G265" s="8" t="s">
        <v>674</v>
      </c>
      <c r="H265" s="61" t="s">
        <v>441</v>
      </c>
      <c r="I265" s="62" t="s">
        <v>453</v>
      </c>
      <c r="J265" s="61" t="s">
        <v>156</v>
      </c>
      <c r="K265" s="61">
        <v>405</v>
      </c>
      <c r="L265" s="60">
        <v>1</v>
      </c>
      <c r="M265" s="5">
        <v>10</v>
      </c>
      <c r="N265" s="5">
        <f t="shared" si="12"/>
        <v>540510</v>
      </c>
      <c r="O265" s="5">
        <v>540510</v>
      </c>
      <c r="P265" s="5">
        <v>0</v>
      </c>
      <c r="Q265" s="5">
        <v>0</v>
      </c>
      <c r="R265" s="5">
        <v>0</v>
      </c>
      <c r="S265" s="5">
        <v>0</v>
      </c>
      <c r="T265" s="5">
        <v>0</v>
      </c>
      <c r="U265" s="5">
        <f t="shared" si="13"/>
        <v>0</v>
      </c>
      <c r="V265" s="5">
        <f t="shared" si="14"/>
        <v>0</v>
      </c>
      <c r="W265" s="5" t="s">
        <v>773</v>
      </c>
    </row>
    <row r="266" spans="1:23" ht="47.25" x14ac:dyDescent="0.25">
      <c r="A266" s="8" t="s">
        <v>536</v>
      </c>
      <c r="B266" s="8" t="s">
        <v>21</v>
      </c>
      <c r="C266" s="8" t="s">
        <v>598</v>
      </c>
      <c r="D266" s="8">
        <v>6</v>
      </c>
      <c r="E266" s="8" t="s">
        <v>531</v>
      </c>
      <c r="F266" s="9">
        <v>3</v>
      </c>
      <c r="G266" s="8" t="s">
        <v>599</v>
      </c>
      <c r="H266" s="61" t="s">
        <v>445</v>
      </c>
      <c r="I266" s="62" t="s">
        <v>448</v>
      </c>
      <c r="J266" s="61" t="s">
        <v>21</v>
      </c>
      <c r="K266" s="61">
        <v>405</v>
      </c>
      <c r="L266" s="60">
        <v>1</v>
      </c>
      <c r="M266" s="5">
        <v>11</v>
      </c>
      <c r="N266" s="5">
        <f t="shared" si="12"/>
        <v>540511</v>
      </c>
      <c r="O266" s="5">
        <v>540511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f t="shared" si="13"/>
        <v>0</v>
      </c>
      <c r="V266" s="5">
        <f t="shared" si="14"/>
        <v>0</v>
      </c>
      <c r="W266" s="5" t="s">
        <v>773</v>
      </c>
    </row>
    <row r="267" spans="1:23" ht="47.25" x14ac:dyDescent="0.25">
      <c r="A267" s="13" t="s">
        <v>567</v>
      </c>
      <c r="B267" s="10" t="s">
        <v>54</v>
      </c>
      <c r="C267" s="8" t="s">
        <v>602</v>
      </c>
      <c r="D267" s="10">
        <v>7</v>
      </c>
      <c r="E267" s="8" t="s">
        <v>531</v>
      </c>
      <c r="F267" s="8">
        <v>2</v>
      </c>
      <c r="G267" s="8" t="s">
        <v>603</v>
      </c>
      <c r="H267" s="61" t="s">
        <v>444</v>
      </c>
      <c r="I267" s="62" t="s">
        <v>473</v>
      </c>
      <c r="J267" s="61" t="s">
        <v>54</v>
      </c>
      <c r="K267" s="61">
        <v>406</v>
      </c>
      <c r="L267" s="60">
        <v>1</v>
      </c>
      <c r="M267" s="5">
        <v>4</v>
      </c>
      <c r="N267" s="5">
        <f t="shared" si="12"/>
        <v>540604</v>
      </c>
      <c r="O267" s="5">
        <v>540604</v>
      </c>
      <c r="P267" s="5">
        <v>0</v>
      </c>
      <c r="Q267" s="5">
        <v>0</v>
      </c>
      <c r="R267" s="5">
        <v>0</v>
      </c>
      <c r="S267" s="5">
        <v>0</v>
      </c>
      <c r="T267" s="5">
        <v>0</v>
      </c>
      <c r="U267" s="5">
        <f t="shared" si="13"/>
        <v>0</v>
      </c>
      <c r="V267" s="5">
        <f t="shared" si="14"/>
        <v>0</v>
      </c>
      <c r="W267" s="5" t="s">
        <v>773</v>
      </c>
    </row>
    <row r="268" spans="1:23" ht="63" x14ac:dyDescent="0.25">
      <c r="A268" s="13" t="s">
        <v>567</v>
      </c>
      <c r="B268" s="8" t="s">
        <v>44</v>
      </c>
      <c r="C268" s="8" t="s">
        <v>593</v>
      </c>
      <c r="D268" s="8">
        <v>6</v>
      </c>
      <c r="E268" s="8" t="s">
        <v>531</v>
      </c>
      <c r="F268" s="9">
        <v>3</v>
      </c>
      <c r="G268" s="8" t="s">
        <v>594</v>
      </c>
      <c r="H268" s="61" t="s">
        <v>444</v>
      </c>
      <c r="I268" s="62" t="s">
        <v>470</v>
      </c>
      <c r="J268" s="61" t="s">
        <v>44</v>
      </c>
      <c r="K268" s="61">
        <v>406</v>
      </c>
      <c r="L268" s="60">
        <v>1</v>
      </c>
      <c r="M268" s="5">
        <v>5</v>
      </c>
      <c r="N268" s="5">
        <f t="shared" si="12"/>
        <v>540605</v>
      </c>
      <c r="O268" s="5">
        <v>540605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f t="shared" si="13"/>
        <v>0</v>
      </c>
      <c r="V268" s="5">
        <f t="shared" si="14"/>
        <v>0</v>
      </c>
      <c r="W268" s="5" t="s">
        <v>773</v>
      </c>
    </row>
    <row r="269" spans="1:23" ht="47.25" x14ac:dyDescent="0.25">
      <c r="A269" s="8" t="s">
        <v>549</v>
      </c>
      <c r="B269" s="8" t="s">
        <v>62</v>
      </c>
      <c r="C269" s="8" t="s">
        <v>600</v>
      </c>
      <c r="D269" s="8">
        <v>6</v>
      </c>
      <c r="E269" s="8" t="s">
        <v>531</v>
      </c>
      <c r="F269" s="9">
        <v>3</v>
      </c>
      <c r="G269" s="8" t="s">
        <v>632</v>
      </c>
      <c r="H269" s="61" t="s">
        <v>443</v>
      </c>
      <c r="I269" s="62" t="s">
        <v>465</v>
      </c>
      <c r="J269" s="61" t="s">
        <v>62</v>
      </c>
      <c r="K269" s="61">
        <v>407</v>
      </c>
      <c r="L269" s="60">
        <v>1</v>
      </c>
      <c r="M269" s="5">
        <v>1</v>
      </c>
      <c r="N269" s="5">
        <f t="shared" si="12"/>
        <v>540701</v>
      </c>
      <c r="O269" s="5">
        <v>540701</v>
      </c>
      <c r="P269" s="5">
        <v>0</v>
      </c>
      <c r="Q269" s="5">
        <v>0</v>
      </c>
      <c r="R269" s="5">
        <v>0</v>
      </c>
      <c r="S269" s="5">
        <v>0</v>
      </c>
      <c r="T269" s="5">
        <v>0</v>
      </c>
      <c r="U269" s="5">
        <f t="shared" si="13"/>
        <v>0</v>
      </c>
      <c r="V269" s="5">
        <f t="shared" si="14"/>
        <v>0</v>
      </c>
      <c r="W269" s="5" t="s">
        <v>773</v>
      </c>
    </row>
    <row r="270" spans="1:23" ht="47.25" x14ac:dyDescent="0.25">
      <c r="A270" s="13" t="s">
        <v>567</v>
      </c>
      <c r="B270" s="8" t="s">
        <v>55</v>
      </c>
      <c r="C270" s="8" t="s">
        <v>583</v>
      </c>
      <c r="D270" s="8">
        <v>7</v>
      </c>
      <c r="E270" s="8" t="s">
        <v>531</v>
      </c>
      <c r="F270" s="8">
        <v>2</v>
      </c>
      <c r="G270" s="8" t="s">
        <v>584</v>
      </c>
      <c r="H270" s="61" t="s">
        <v>444</v>
      </c>
      <c r="I270" s="62" t="s">
        <v>474</v>
      </c>
      <c r="J270" s="61" t="s">
        <v>55</v>
      </c>
      <c r="K270" s="61">
        <v>407</v>
      </c>
      <c r="L270" s="60">
        <v>1</v>
      </c>
      <c r="M270" s="5">
        <v>3</v>
      </c>
      <c r="N270" s="5">
        <f t="shared" si="12"/>
        <v>540703</v>
      </c>
      <c r="O270" s="5">
        <v>540703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f t="shared" si="13"/>
        <v>0</v>
      </c>
      <c r="V270" s="5">
        <f t="shared" si="14"/>
        <v>0</v>
      </c>
      <c r="W270" s="5" t="s">
        <v>773</v>
      </c>
    </row>
    <row r="271" spans="1:23" ht="31.5" x14ac:dyDescent="0.25">
      <c r="A271" s="8" t="s">
        <v>533</v>
      </c>
      <c r="B271" s="12" t="s">
        <v>251</v>
      </c>
      <c r="C271" s="8" t="s">
        <v>544</v>
      </c>
      <c r="D271" s="10">
        <v>7</v>
      </c>
      <c r="E271" s="8" t="s">
        <v>531</v>
      </c>
      <c r="F271" s="8">
        <v>2</v>
      </c>
      <c r="G271" s="8" t="s">
        <v>614</v>
      </c>
      <c r="H271" s="61" t="s">
        <v>440</v>
      </c>
      <c r="I271" s="62" t="s">
        <v>502</v>
      </c>
      <c r="J271" s="61" t="s">
        <v>251</v>
      </c>
      <c r="K271" s="61">
        <v>407</v>
      </c>
      <c r="L271" s="60">
        <v>1</v>
      </c>
      <c r="M271" s="5">
        <v>5</v>
      </c>
      <c r="N271" s="5">
        <f t="shared" si="12"/>
        <v>540705</v>
      </c>
      <c r="O271" s="5">
        <v>540705</v>
      </c>
      <c r="P271" s="5">
        <v>0</v>
      </c>
      <c r="Q271" s="5">
        <v>0</v>
      </c>
      <c r="R271" s="5">
        <v>0</v>
      </c>
      <c r="S271" s="5">
        <v>0</v>
      </c>
      <c r="T271" s="5">
        <v>0</v>
      </c>
      <c r="U271" s="5">
        <f t="shared" si="13"/>
        <v>0</v>
      </c>
      <c r="V271" s="5">
        <f t="shared" si="14"/>
        <v>0</v>
      </c>
      <c r="W271" s="5" t="s">
        <v>773</v>
      </c>
    </row>
    <row r="272" spans="1:23" ht="47.25" x14ac:dyDescent="0.25">
      <c r="A272" s="13" t="s">
        <v>552</v>
      </c>
      <c r="B272" s="8" t="s">
        <v>128</v>
      </c>
      <c r="C272" s="17" t="s">
        <v>585</v>
      </c>
      <c r="D272" s="8">
        <v>6</v>
      </c>
      <c r="E272" s="8" t="s">
        <v>531</v>
      </c>
      <c r="F272" s="9">
        <v>3</v>
      </c>
      <c r="G272" s="8" t="s">
        <v>586</v>
      </c>
      <c r="H272" s="61" t="s">
        <v>442</v>
      </c>
      <c r="I272" s="62" t="s">
        <v>490</v>
      </c>
      <c r="J272" s="61" t="s">
        <v>128</v>
      </c>
      <c r="K272" s="61">
        <v>407</v>
      </c>
      <c r="L272" s="60">
        <v>1</v>
      </c>
      <c r="M272" s="5">
        <v>6</v>
      </c>
      <c r="N272" s="5">
        <f t="shared" si="12"/>
        <v>540706</v>
      </c>
      <c r="O272" s="5">
        <v>540706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f t="shared" si="13"/>
        <v>0</v>
      </c>
      <c r="V272" s="5">
        <f t="shared" si="14"/>
        <v>0</v>
      </c>
      <c r="W272" s="5" t="s">
        <v>773</v>
      </c>
    </row>
    <row r="273" spans="1:23" ht="31.5" x14ac:dyDescent="0.25">
      <c r="A273" s="8" t="s">
        <v>533</v>
      </c>
      <c r="B273" s="8" t="s">
        <v>198</v>
      </c>
      <c r="C273" s="8" t="s">
        <v>534</v>
      </c>
      <c r="D273" s="10">
        <v>6</v>
      </c>
      <c r="E273" s="8" t="s">
        <v>531</v>
      </c>
      <c r="F273" s="9">
        <v>3</v>
      </c>
      <c r="G273" s="8" t="s">
        <v>535</v>
      </c>
      <c r="H273" s="61" t="s">
        <v>440</v>
      </c>
      <c r="I273" s="62" t="s">
        <v>501</v>
      </c>
      <c r="J273" s="61" t="s">
        <v>198</v>
      </c>
      <c r="K273" s="61">
        <v>407</v>
      </c>
      <c r="L273" s="60">
        <v>1</v>
      </c>
      <c r="M273" s="5">
        <v>7</v>
      </c>
      <c r="N273" s="5">
        <f t="shared" si="12"/>
        <v>540707</v>
      </c>
      <c r="O273" s="5">
        <v>540707</v>
      </c>
      <c r="P273" s="5">
        <v>0</v>
      </c>
      <c r="Q273" s="5">
        <v>0</v>
      </c>
      <c r="R273" s="5">
        <v>0</v>
      </c>
      <c r="S273" s="5">
        <v>0</v>
      </c>
      <c r="T273" s="5">
        <v>0</v>
      </c>
      <c r="U273" s="5">
        <f t="shared" si="13"/>
        <v>0</v>
      </c>
      <c r="V273" s="5">
        <f t="shared" si="14"/>
        <v>0</v>
      </c>
      <c r="W273" s="5" t="s">
        <v>773</v>
      </c>
    </row>
    <row r="274" spans="1:23" ht="47.25" x14ac:dyDescent="0.25">
      <c r="A274" s="13" t="s">
        <v>567</v>
      </c>
      <c r="B274" s="5" t="s">
        <v>58</v>
      </c>
      <c r="C274" s="5" t="s">
        <v>667</v>
      </c>
      <c r="D274" s="5">
        <v>6</v>
      </c>
      <c r="E274" s="8" t="s">
        <v>531</v>
      </c>
      <c r="F274" s="9">
        <v>3</v>
      </c>
      <c r="G274" s="5" t="s">
        <v>668</v>
      </c>
      <c r="H274" s="61" t="s">
        <v>444</v>
      </c>
      <c r="I274" s="62" t="s">
        <v>476</v>
      </c>
      <c r="J274" s="61" t="s">
        <v>58</v>
      </c>
      <c r="K274" s="61">
        <v>407</v>
      </c>
      <c r="L274" s="60">
        <v>1</v>
      </c>
      <c r="M274" s="5">
        <v>8</v>
      </c>
      <c r="N274" s="5">
        <f t="shared" si="12"/>
        <v>540708</v>
      </c>
      <c r="O274" s="5">
        <v>540708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f t="shared" si="13"/>
        <v>0</v>
      </c>
      <c r="V274" s="5">
        <f t="shared" si="14"/>
        <v>0</v>
      </c>
      <c r="W274" s="5" t="s">
        <v>773</v>
      </c>
    </row>
    <row r="275" spans="1:23" ht="47.25" x14ac:dyDescent="0.25">
      <c r="A275" s="8" t="s">
        <v>549</v>
      </c>
      <c r="B275" s="8" t="s">
        <v>89</v>
      </c>
      <c r="C275" s="8" t="s">
        <v>627</v>
      </c>
      <c r="D275" s="8">
        <v>8</v>
      </c>
      <c r="E275" s="8" t="s">
        <v>531</v>
      </c>
      <c r="F275" s="8">
        <v>1</v>
      </c>
      <c r="G275" s="8" t="s">
        <v>628</v>
      </c>
      <c r="H275" s="61" t="s">
        <v>443</v>
      </c>
      <c r="I275" s="62" t="s">
        <v>480</v>
      </c>
      <c r="J275" s="61" t="s">
        <v>89</v>
      </c>
      <c r="K275" s="61">
        <v>407</v>
      </c>
      <c r="L275" s="60">
        <v>1</v>
      </c>
      <c r="M275" s="5">
        <v>10</v>
      </c>
      <c r="N275" s="5">
        <f t="shared" si="12"/>
        <v>540710</v>
      </c>
      <c r="O275" s="5">
        <v>540710</v>
      </c>
      <c r="P275" s="5">
        <v>0</v>
      </c>
      <c r="Q275" s="5">
        <v>0</v>
      </c>
      <c r="R275" s="5">
        <v>0</v>
      </c>
      <c r="S275" s="5">
        <v>0</v>
      </c>
      <c r="T275" s="5">
        <v>0</v>
      </c>
      <c r="U275" s="5">
        <f t="shared" si="13"/>
        <v>0</v>
      </c>
      <c r="V275" s="5">
        <f t="shared" si="14"/>
        <v>0</v>
      </c>
      <c r="W275" s="5" t="s">
        <v>773</v>
      </c>
    </row>
    <row r="276" spans="1:23" ht="47.25" x14ac:dyDescent="0.25">
      <c r="A276" s="13" t="s">
        <v>552</v>
      </c>
      <c r="B276" s="8" t="s">
        <v>142</v>
      </c>
      <c r="C276" s="8" t="s">
        <v>578</v>
      </c>
      <c r="D276" s="10">
        <v>6</v>
      </c>
      <c r="E276" s="8" t="s">
        <v>531</v>
      </c>
      <c r="F276" s="9">
        <v>3</v>
      </c>
      <c r="G276" s="8" t="s">
        <v>579</v>
      </c>
      <c r="H276" s="61" t="s">
        <v>442</v>
      </c>
      <c r="I276" s="62" t="s">
        <v>459</v>
      </c>
      <c r="J276" s="61" t="s">
        <v>142</v>
      </c>
      <c r="K276" s="61">
        <v>412</v>
      </c>
      <c r="L276" s="60">
        <v>1</v>
      </c>
      <c r="M276" s="5">
        <v>7</v>
      </c>
      <c r="N276" s="5">
        <f t="shared" si="12"/>
        <v>541207</v>
      </c>
      <c r="O276" s="5">
        <v>541207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f t="shared" si="13"/>
        <v>0</v>
      </c>
      <c r="V276" s="5">
        <f t="shared" si="14"/>
        <v>0</v>
      </c>
      <c r="W276" s="5" t="s">
        <v>773</v>
      </c>
    </row>
    <row r="277" spans="1:23" ht="47.25" x14ac:dyDescent="0.25">
      <c r="A277" s="8" t="s">
        <v>536</v>
      </c>
      <c r="B277" s="20" t="s">
        <v>34</v>
      </c>
      <c r="C277" s="13" t="s">
        <v>610</v>
      </c>
      <c r="D277" s="20">
        <v>8</v>
      </c>
      <c r="E277" s="8" t="s">
        <v>531</v>
      </c>
      <c r="F277" s="8">
        <v>1</v>
      </c>
      <c r="G277" s="13" t="s">
        <v>611</v>
      </c>
      <c r="H277" s="61" t="s">
        <v>445</v>
      </c>
      <c r="I277" s="62" t="s">
        <v>455</v>
      </c>
      <c r="J277" s="61" t="s">
        <v>34</v>
      </c>
      <c r="K277" s="61">
        <v>412</v>
      </c>
      <c r="L277" s="60">
        <v>1</v>
      </c>
      <c r="M277" s="5">
        <v>8</v>
      </c>
      <c r="N277" s="5">
        <f t="shared" si="12"/>
        <v>541208</v>
      </c>
      <c r="O277" s="5">
        <v>541208</v>
      </c>
      <c r="P277" s="5">
        <v>0</v>
      </c>
      <c r="Q277" s="5">
        <v>0</v>
      </c>
      <c r="R277" s="5">
        <v>0</v>
      </c>
      <c r="S277" s="5">
        <v>0</v>
      </c>
      <c r="T277" s="5">
        <v>0</v>
      </c>
      <c r="U277" s="5">
        <f t="shared" si="13"/>
        <v>0</v>
      </c>
      <c r="V277" s="5">
        <f t="shared" si="14"/>
        <v>0</v>
      </c>
      <c r="W277" s="5" t="s">
        <v>773</v>
      </c>
    </row>
    <row r="278" spans="1:23" ht="47.25" x14ac:dyDescent="0.25">
      <c r="A278" s="13" t="s">
        <v>552</v>
      </c>
      <c r="B278" s="8" t="s">
        <v>119</v>
      </c>
      <c r="C278" s="17" t="s">
        <v>556</v>
      </c>
      <c r="D278" s="8">
        <v>6</v>
      </c>
      <c r="E278" s="8" t="s">
        <v>531</v>
      </c>
      <c r="F278" s="9">
        <v>3</v>
      </c>
      <c r="G278" s="8" t="s">
        <v>577</v>
      </c>
      <c r="H278" s="61" t="s">
        <v>442</v>
      </c>
      <c r="I278" s="62" t="s">
        <v>483</v>
      </c>
      <c r="J278" s="61" t="s">
        <v>119</v>
      </c>
      <c r="K278" s="61">
        <v>412</v>
      </c>
      <c r="L278" s="60">
        <v>1</v>
      </c>
      <c r="M278" s="5">
        <v>10</v>
      </c>
      <c r="N278" s="5">
        <f t="shared" si="12"/>
        <v>541210</v>
      </c>
      <c r="O278" s="5">
        <v>541210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f t="shared" si="13"/>
        <v>0</v>
      </c>
      <c r="V278" s="5">
        <f t="shared" si="14"/>
        <v>0</v>
      </c>
      <c r="W278" s="5" t="s">
        <v>773</v>
      </c>
    </row>
    <row r="279" spans="1:23" ht="47.25" x14ac:dyDescent="0.25">
      <c r="A279" s="11" t="s">
        <v>541</v>
      </c>
      <c r="B279" s="8" t="s">
        <v>192</v>
      </c>
      <c r="C279" s="8" t="s">
        <v>574</v>
      </c>
      <c r="D279" s="8">
        <v>8</v>
      </c>
      <c r="E279" s="8" t="s">
        <v>531</v>
      </c>
      <c r="F279" s="8">
        <v>1</v>
      </c>
      <c r="G279" s="8" t="s">
        <v>575</v>
      </c>
      <c r="H279" s="61" t="s">
        <v>438</v>
      </c>
      <c r="I279" s="62" t="s">
        <v>464</v>
      </c>
      <c r="J279" s="61" t="s">
        <v>192</v>
      </c>
      <c r="K279" s="61">
        <v>413</v>
      </c>
      <c r="L279" s="60">
        <v>1</v>
      </c>
      <c r="M279" s="5">
        <v>5</v>
      </c>
      <c r="N279" s="5">
        <f t="shared" si="12"/>
        <v>541305</v>
      </c>
      <c r="O279" s="5">
        <v>541305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f t="shared" si="13"/>
        <v>0</v>
      </c>
      <c r="V279" s="5">
        <f t="shared" si="14"/>
        <v>0</v>
      </c>
      <c r="W279" s="5" t="s">
        <v>773</v>
      </c>
    </row>
    <row r="280" spans="1:23" ht="31.5" x14ac:dyDescent="0.25">
      <c r="A280" s="8" t="s">
        <v>533</v>
      </c>
      <c r="B280" s="8" t="s">
        <v>204</v>
      </c>
      <c r="C280" s="8" t="s">
        <v>534</v>
      </c>
      <c r="D280" s="10">
        <v>7</v>
      </c>
      <c r="E280" s="8" t="s">
        <v>531</v>
      </c>
      <c r="F280" s="8">
        <v>2</v>
      </c>
      <c r="G280" s="8" t="s">
        <v>535</v>
      </c>
      <c r="H280" s="61" t="s">
        <v>440</v>
      </c>
      <c r="I280" s="62" t="s">
        <v>501</v>
      </c>
      <c r="J280" s="61" t="s">
        <v>204</v>
      </c>
      <c r="K280" s="61">
        <v>413</v>
      </c>
      <c r="L280" s="60">
        <v>1</v>
      </c>
      <c r="M280" s="5">
        <v>8</v>
      </c>
      <c r="N280" s="5">
        <f t="shared" si="12"/>
        <v>541308</v>
      </c>
      <c r="O280" s="5">
        <v>541308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f t="shared" si="13"/>
        <v>0</v>
      </c>
      <c r="V280" s="5">
        <f t="shared" si="14"/>
        <v>0</v>
      </c>
      <c r="W280" s="5" t="s">
        <v>773</v>
      </c>
    </row>
    <row r="281" spans="1:23" ht="47.25" x14ac:dyDescent="0.25">
      <c r="A281" s="13" t="s">
        <v>552</v>
      </c>
      <c r="B281" s="8" t="s">
        <v>99</v>
      </c>
      <c r="C281" s="8" t="s">
        <v>612</v>
      </c>
      <c r="D281" s="10">
        <v>6</v>
      </c>
      <c r="E281" s="8" t="s">
        <v>531</v>
      </c>
      <c r="F281" s="9">
        <v>3</v>
      </c>
      <c r="G281" s="8" t="s">
        <v>613</v>
      </c>
      <c r="H281" s="61" t="s">
        <v>442</v>
      </c>
      <c r="I281" s="62" t="s">
        <v>482</v>
      </c>
      <c r="J281" s="68" t="s">
        <v>99</v>
      </c>
      <c r="K281" s="68">
        <v>415</v>
      </c>
      <c r="L281" s="69">
        <v>1</v>
      </c>
      <c r="M281" s="5">
        <v>3</v>
      </c>
      <c r="N281" s="5">
        <f t="shared" si="12"/>
        <v>541503</v>
      </c>
      <c r="O281" s="5">
        <v>541503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f t="shared" si="13"/>
        <v>0</v>
      </c>
      <c r="V281" s="5">
        <f t="shared" si="14"/>
        <v>0</v>
      </c>
      <c r="W281" s="5" t="s">
        <v>773</v>
      </c>
    </row>
    <row r="282" spans="1:23" x14ac:dyDescent="0.25">
      <c r="A282" s="8"/>
      <c r="B282" s="20"/>
      <c r="C282" s="13"/>
      <c r="D282" s="20"/>
      <c r="E282" s="8"/>
      <c r="F282" s="9"/>
      <c r="G282" s="13"/>
      <c r="H282" s="61"/>
      <c r="I282" s="62"/>
      <c r="J282" s="61"/>
      <c r="K282" s="61"/>
      <c r="L282" s="60"/>
    </row>
    <row r="283" spans="1:23" x14ac:dyDescent="0.25">
      <c r="A283" s="13"/>
      <c r="B283" s="8"/>
      <c r="C283" s="8"/>
      <c r="D283" s="8"/>
      <c r="E283" s="8"/>
      <c r="F283" s="9"/>
      <c r="G283" s="8"/>
      <c r="H283" s="61"/>
      <c r="I283" s="62"/>
      <c r="J283" s="61"/>
      <c r="K283" s="61"/>
      <c r="L283" s="60"/>
    </row>
    <row r="284" spans="1:23" x14ac:dyDescent="0.25">
      <c r="A284" s="13"/>
      <c r="B284" s="8"/>
      <c r="C284" s="8"/>
      <c r="D284" s="10"/>
      <c r="E284" s="8"/>
      <c r="F284" s="9"/>
      <c r="G284" s="8"/>
      <c r="H284" s="61"/>
      <c r="I284" s="62"/>
      <c r="J284" s="61"/>
      <c r="K284" s="61"/>
      <c r="L284" s="60"/>
    </row>
    <row r="285" spans="1:23" x14ac:dyDescent="0.25">
      <c r="A285" s="8"/>
      <c r="B285" s="17"/>
      <c r="C285" s="17"/>
      <c r="D285" s="8"/>
      <c r="E285" s="8"/>
      <c r="F285" s="9"/>
      <c r="G285" s="8"/>
      <c r="H285" s="61"/>
      <c r="I285" s="62"/>
      <c r="J285" s="61"/>
      <c r="K285" s="61"/>
      <c r="L285" s="60"/>
    </row>
    <row r="286" spans="1:23" x14ac:dyDescent="0.25">
      <c r="A286" s="13"/>
      <c r="B286" s="8"/>
      <c r="C286" s="8"/>
      <c r="D286" s="8"/>
      <c r="E286" s="8"/>
      <c r="F286" s="8"/>
      <c r="G286" s="8"/>
      <c r="H286" s="61"/>
      <c r="I286" s="62"/>
      <c r="J286" s="61"/>
      <c r="K286" s="61"/>
      <c r="L286" s="60"/>
    </row>
    <row r="287" spans="1:23" x14ac:dyDescent="0.25">
      <c r="A287" s="8"/>
      <c r="B287" s="12"/>
      <c r="C287" s="8"/>
      <c r="D287" s="10"/>
      <c r="E287" s="8"/>
      <c r="F287" s="8"/>
      <c r="G287" s="8"/>
      <c r="H287" s="61"/>
      <c r="I287" s="62"/>
      <c r="J287" s="61"/>
      <c r="K287" s="61"/>
      <c r="L287" s="60"/>
    </row>
    <row r="288" spans="1:23" x14ac:dyDescent="0.25">
      <c r="A288" s="8"/>
      <c r="B288" s="8"/>
      <c r="C288" s="8"/>
      <c r="D288" s="8"/>
      <c r="E288" s="8"/>
      <c r="F288" s="8"/>
      <c r="G288" s="8"/>
      <c r="H288" s="61"/>
      <c r="I288" s="62"/>
      <c r="J288" s="61"/>
      <c r="K288" s="61"/>
      <c r="L288" s="60"/>
    </row>
    <row r="289" spans="1:12" x14ac:dyDescent="0.25">
      <c r="A289" s="8"/>
      <c r="B289" s="8"/>
      <c r="C289" s="8"/>
      <c r="D289" s="8"/>
      <c r="E289" s="8"/>
      <c r="F289" s="8"/>
      <c r="G289" s="8"/>
      <c r="H289" s="61"/>
      <c r="I289" s="62"/>
      <c r="J289" s="61"/>
      <c r="K289" s="61"/>
      <c r="L289" s="60"/>
    </row>
    <row r="290" spans="1:12" x14ac:dyDescent="0.25">
      <c r="A290" s="13"/>
      <c r="B290" s="8"/>
      <c r="C290" s="8"/>
      <c r="D290" s="8"/>
      <c r="E290" s="8"/>
      <c r="F290" s="8"/>
      <c r="G290" s="8"/>
      <c r="H290" s="61"/>
      <c r="I290" s="62"/>
      <c r="J290" s="61"/>
      <c r="K290" s="61"/>
      <c r="L290" s="60"/>
    </row>
    <row r="291" spans="1:12" x14ac:dyDescent="0.25">
      <c r="A291" s="8"/>
      <c r="B291" s="8"/>
      <c r="C291" s="8"/>
      <c r="D291" s="8"/>
      <c r="E291" s="8"/>
      <c r="F291" s="9"/>
      <c r="G291" s="8"/>
      <c r="H291" s="61"/>
      <c r="I291" s="62"/>
      <c r="J291" s="61"/>
      <c r="K291" s="61"/>
      <c r="L291" s="60"/>
    </row>
    <row r="292" spans="1:12" x14ac:dyDescent="0.25">
      <c r="A292" s="13"/>
      <c r="B292" s="8"/>
      <c r="C292" s="8"/>
      <c r="D292" s="8"/>
      <c r="E292" s="8"/>
      <c r="F292" s="9"/>
      <c r="G292" s="8"/>
      <c r="H292" s="61"/>
      <c r="I292" s="62"/>
      <c r="J292" s="61"/>
      <c r="K292" s="61"/>
      <c r="L292" s="60"/>
    </row>
    <row r="293" spans="1:12" x14ac:dyDescent="0.25">
      <c r="A293" s="11"/>
      <c r="B293" s="8"/>
      <c r="C293" s="8"/>
      <c r="D293" s="8"/>
      <c r="E293" s="8"/>
      <c r="F293" s="8"/>
      <c r="G293" s="8"/>
      <c r="H293" s="61"/>
      <c r="I293" s="62"/>
      <c r="J293" s="61"/>
      <c r="K293" s="61"/>
      <c r="L293" s="60"/>
    </row>
    <row r="294" spans="1:12" x14ac:dyDescent="0.25">
      <c r="A294" s="8"/>
      <c r="B294" s="8"/>
      <c r="C294" s="8"/>
      <c r="D294" s="8"/>
      <c r="E294" s="8"/>
      <c r="F294" s="9"/>
      <c r="G294" s="8"/>
      <c r="H294" s="61"/>
      <c r="I294" s="62"/>
      <c r="J294" s="61"/>
      <c r="K294" s="61"/>
      <c r="L294" s="60"/>
    </row>
    <row r="295" spans="1:12" x14ac:dyDescent="0.25">
      <c r="A295" s="8"/>
      <c r="B295" s="13"/>
      <c r="C295" s="13"/>
      <c r="D295" s="13"/>
      <c r="E295" s="8"/>
      <c r="F295" s="8"/>
      <c r="G295" s="13"/>
      <c r="H295" s="61"/>
      <c r="I295" s="62"/>
      <c r="J295" s="61"/>
      <c r="K295" s="61"/>
      <c r="L295" s="60"/>
    </row>
    <row r="296" spans="1:12" x14ac:dyDescent="0.25">
      <c r="A296" s="8"/>
      <c r="B296" s="8"/>
      <c r="C296" s="8"/>
      <c r="D296" s="8"/>
      <c r="E296" s="8"/>
      <c r="F296" s="8"/>
      <c r="G296" s="8"/>
      <c r="H296" s="61"/>
      <c r="I296" s="62"/>
      <c r="J296" s="61"/>
      <c r="K296" s="61"/>
      <c r="L296" s="60"/>
    </row>
    <row r="297" spans="1:12" x14ac:dyDescent="0.25">
      <c r="A297" s="13"/>
      <c r="B297" s="8"/>
      <c r="C297" s="12"/>
      <c r="D297" s="8"/>
      <c r="E297" s="8"/>
      <c r="F297" s="9"/>
      <c r="G297" s="8"/>
      <c r="H297" s="61"/>
      <c r="I297" s="62"/>
      <c r="J297" s="61"/>
      <c r="K297" s="61"/>
      <c r="L297" s="60"/>
    </row>
    <row r="298" spans="1:12" x14ac:dyDescent="0.25">
      <c r="A298" s="8"/>
      <c r="B298" s="8"/>
      <c r="C298" s="8"/>
      <c r="D298" s="8"/>
      <c r="E298" s="8"/>
      <c r="F298" s="8"/>
      <c r="G298" s="8"/>
      <c r="H298" s="61"/>
      <c r="I298" s="62"/>
      <c r="J298" s="61"/>
      <c r="K298" s="61"/>
      <c r="L298" s="60"/>
    </row>
    <row r="299" spans="1:12" x14ac:dyDescent="0.25">
      <c r="A299" s="13"/>
      <c r="B299" s="8"/>
      <c r="C299" s="8"/>
      <c r="D299" s="13"/>
      <c r="E299" s="8"/>
      <c r="F299" s="8"/>
      <c r="G299" s="13"/>
      <c r="H299" s="61"/>
      <c r="I299" s="62"/>
      <c r="J299" s="61"/>
      <c r="K299" s="61"/>
      <c r="L299" s="60"/>
    </row>
    <row r="300" spans="1:12" x14ac:dyDescent="0.25">
      <c r="A300" s="13"/>
      <c r="B300" s="8"/>
      <c r="C300" s="8"/>
      <c r="D300" s="8"/>
      <c r="E300" s="8"/>
      <c r="F300" s="9"/>
      <c r="G300" s="8"/>
      <c r="H300" s="61"/>
      <c r="I300" s="62"/>
      <c r="J300" s="61"/>
      <c r="K300" s="61"/>
      <c r="L300" s="60"/>
    </row>
    <row r="301" spans="1:12" x14ac:dyDescent="0.25">
      <c r="A301" s="13"/>
      <c r="B301" s="16"/>
      <c r="C301" s="12"/>
      <c r="D301" s="10"/>
      <c r="E301" s="8"/>
      <c r="F301" s="8"/>
      <c r="G301" s="8"/>
      <c r="H301" s="61"/>
      <c r="I301" s="62"/>
      <c r="J301" s="61"/>
      <c r="K301" s="61"/>
      <c r="L301" s="60"/>
    </row>
    <row r="302" spans="1:12" x14ac:dyDescent="0.25">
      <c r="A302" s="13"/>
      <c r="B302" s="10"/>
      <c r="C302" s="11"/>
      <c r="D302" s="10"/>
      <c r="E302" s="8"/>
      <c r="F302" s="9"/>
      <c r="G302" s="10"/>
      <c r="H302" s="61"/>
      <c r="I302" s="62"/>
      <c r="J302" s="61"/>
      <c r="K302" s="61"/>
      <c r="L302" s="60"/>
    </row>
    <row r="303" spans="1:12" x14ac:dyDescent="0.25">
      <c r="A303" s="13"/>
      <c r="B303" s="8"/>
      <c r="C303" s="8"/>
      <c r="D303" s="8"/>
      <c r="E303" s="8"/>
      <c r="F303" s="8"/>
      <c r="G303" s="8"/>
      <c r="H303" s="61"/>
      <c r="I303" s="62"/>
      <c r="J303" s="61"/>
      <c r="K303" s="61"/>
      <c r="L303" s="60"/>
    </row>
    <row r="304" spans="1:12" x14ac:dyDescent="0.25">
      <c r="A304" s="8"/>
      <c r="B304" s="8"/>
      <c r="C304" s="8"/>
      <c r="D304" s="8"/>
      <c r="E304" s="8"/>
      <c r="F304" s="8"/>
      <c r="G304" s="8"/>
      <c r="H304" s="61"/>
      <c r="I304" s="62"/>
      <c r="J304" s="61"/>
      <c r="K304" s="61"/>
      <c r="L304" s="60"/>
    </row>
    <row r="305" spans="1:12" x14ac:dyDescent="0.25">
      <c r="A305" s="8"/>
      <c r="B305" s="8"/>
      <c r="C305" s="8"/>
      <c r="D305" s="10"/>
      <c r="E305" s="8"/>
      <c r="F305" s="8"/>
      <c r="G305" s="8"/>
      <c r="H305" s="61"/>
      <c r="I305" s="62"/>
      <c r="J305" s="61"/>
      <c r="K305" s="61"/>
      <c r="L305" s="60"/>
    </row>
    <row r="306" spans="1:12" x14ac:dyDescent="0.25">
      <c r="A306" s="8"/>
      <c r="B306" s="8"/>
      <c r="C306" s="8"/>
      <c r="D306" s="8"/>
      <c r="E306" s="8"/>
      <c r="F306" s="9"/>
      <c r="G306" s="8"/>
      <c r="H306" s="61"/>
      <c r="I306" s="62"/>
      <c r="J306" s="61"/>
      <c r="K306" s="61"/>
      <c r="L306" s="60"/>
    </row>
    <row r="307" spans="1:12" x14ac:dyDescent="0.25">
      <c r="A307" s="13"/>
      <c r="B307" s="10"/>
      <c r="C307" s="8"/>
      <c r="D307" s="8"/>
      <c r="E307" s="8"/>
      <c r="F307" s="8"/>
      <c r="G307" s="8"/>
      <c r="H307" s="61"/>
      <c r="I307" s="62"/>
      <c r="J307" s="61"/>
      <c r="K307" s="61"/>
      <c r="L307" s="60"/>
    </row>
    <row r="308" spans="1:12" x14ac:dyDescent="0.25">
      <c r="A308" s="13"/>
      <c r="B308" s="8"/>
      <c r="C308" s="8"/>
      <c r="D308" s="8"/>
      <c r="E308" s="8"/>
      <c r="F308" s="9"/>
      <c r="G308" s="8"/>
      <c r="H308" s="61"/>
      <c r="I308" s="62"/>
      <c r="J308" s="61"/>
      <c r="K308" s="61"/>
      <c r="L308" s="60"/>
    </row>
    <row r="309" spans="1:12" x14ac:dyDescent="0.25">
      <c r="A309" s="8"/>
      <c r="B309" s="8"/>
      <c r="C309" s="8"/>
      <c r="D309" s="10"/>
      <c r="E309" s="8"/>
      <c r="F309" s="9"/>
      <c r="G309" s="8"/>
      <c r="H309" s="61"/>
      <c r="I309" s="62"/>
      <c r="J309" s="61"/>
      <c r="K309" s="61"/>
      <c r="L309" s="60"/>
    </row>
    <row r="310" spans="1:12" x14ac:dyDescent="0.25">
      <c r="A310" s="8"/>
      <c r="B310" s="19"/>
      <c r="C310" s="8"/>
      <c r="D310" s="62"/>
      <c r="E310" s="8"/>
      <c r="F310" s="9"/>
      <c r="G310" s="8"/>
      <c r="H310" s="61"/>
      <c r="I310" s="62"/>
      <c r="J310" s="61"/>
      <c r="K310" s="61"/>
      <c r="L310" s="60"/>
    </row>
    <row r="311" spans="1:12" x14ac:dyDescent="0.25">
      <c r="A311" s="13"/>
      <c r="B311" s="8"/>
      <c r="C311" s="8"/>
      <c r="D311" s="8"/>
      <c r="E311" s="8"/>
      <c r="F311" s="9"/>
      <c r="G311" s="8"/>
      <c r="H311" s="61"/>
      <c r="I311" s="62"/>
      <c r="J311" s="61"/>
      <c r="K311" s="61"/>
      <c r="L311" s="60"/>
    </row>
    <row r="312" spans="1:12" x14ac:dyDescent="0.25">
      <c r="A312" s="8"/>
      <c r="B312" s="19"/>
      <c r="C312" s="8"/>
      <c r="D312" s="62"/>
      <c r="E312" s="8"/>
      <c r="F312" s="8"/>
      <c r="G312" s="8"/>
      <c r="H312" s="61"/>
      <c r="I312" s="62"/>
      <c r="J312" s="61"/>
      <c r="K312" s="61"/>
      <c r="L312" s="60"/>
    </row>
    <row r="313" spans="1:12" x14ac:dyDescent="0.25">
      <c r="A313" s="13"/>
      <c r="B313" s="8"/>
      <c r="C313" s="8"/>
      <c r="D313" s="8"/>
      <c r="E313" s="8"/>
      <c r="F313" s="9"/>
      <c r="G313" s="8"/>
      <c r="H313" s="61"/>
      <c r="I313" s="62"/>
      <c r="J313" s="61"/>
      <c r="K313" s="61"/>
      <c r="L313" s="60"/>
    </row>
    <row r="314" spans="1:12" x14ac:dyDescent="0.25">
      <c r="A314" s="13"/>
      <c r="B314" s="8"/>
      <c r="C314" s="17"/>
      <c r="D314" s="8"/>
      <c r="E314" s="8"/>
      <c r="F314" s="8"/>
      <c r="G314" s="8"/>
      <c r="H314" s="61"/>
      <c r="I314" s="62"/>
      <c r="J314" s="61"/>
      <c r="K314" s="61"/>
      <c r="L314" s="60"/>
    </row>
    <row r="315" spans="1:12" x14ac:dyDescent="0.25">
      <c r="A315" s="13"/>
      <c r="B315" s="8"/>
      <c r="C315" s="12"/>
      <c r="D315" s="8"/>
      <c r="E315" s="8"/>
      <c r="F315" s="8"/>
      <c r="G315" s="8"/>
      <c r="H315" s="61"/>
      <c r="I315" s="62"/>
      <c r="J315" s="61"/>
      <c r="K315" s="61"/>
      <c r="L315" s="60"/>
    </row>
    <row r="316" spans="1:12" x14ac:dyDescent="0.25">
      <c r="A316" s="13"/>
      <c r="B316" s="8"/>
      <c r="C316" s="8"/>
      <c r="D316" s="8"/>
      <c r="E316" s="8"/>
      <c r="F316" s="8"/>
      <c r="G316" s="8"/>
      <c r="H316" s="61"/>
      <c r="I316" s="62"/>
      <c r="J316" s="61"/>
      <c r="K316" s="61"/>
      <c r="L316" s="60"/>
    </row>
    <row r="317" spans="1:12" x14ac:dyDescent="0.25">
      <c r="A317" s="13"/>
      <c r="B317" s="8"/>
      <c r="C317" s="8"/>
      <c r="D317" s="8"/>
      <c r="E317" s="8"/>
      <c r="F317" s="9"/>
      <c r="G317" s="8"/>
      <c r="H317" s="61"/>
      <c r="I317" s="62"/>
      <c r="J317" s="61"/>
      <c r="K317" s="61"/>
      <c r="L317" s="60"/>
    </row>
    <row r="318" spans="1:12" x14ac:dyDescent="0.25">
      <c r="A318" s="8"/>
      <c r="B318" s="8"/>
      <c r="C318" s="8"/>
      <c r="D318" s="10"/>
      <c r="E318" s="8"/>
      <c r="F318" s="8"/>
      <c r="G318" s="8"/>
      <c r="H318" s="61"/>
      <c r="I318" s="62"/>
      <c r="J318" s="61"/>
      <c r="K318" s="61"/>
      <c r="L318" s="60"/>
    </row>
    <row r="319" spans="1:12" x14ac:dyDescent="0.25">
      <c r="A319" s="13"/>
      <c r="B319" s="8"/>
      <c r="C319" s="17"/>
      <c r="D319" s="8"/>
      <c r="E319" s="8"/>
      <c r="F319" s="8"/>
      <c r="G319" s="8"/>
      <c r="H319" s="61"/>
      <c r="I319" s="62"/>
      <c r="J319" s="61"/>
      <c r="K319" s="61"/>
      <c r="L319" s="60"/>
    </row>
    <row r="320" spans="1:12" x14ac:dyDescent="0.25">
      <c r="A320" s="8"/>
      <c r="B320" s="12"/>
      <c r="C320" s="8"/>
      <c r="D320" s="10"/>
      <c r="E320" s="8"/>
      <c r="F320" s="8"/>
      <c r="G320" s="8"/>
      <c r="H320" s="61"/>
      <c r="I320" s="62"/>
      <c r="J320" s="61"/>
      <c r="K320" s="61"/>
      <c r="L320" s="60"/>
    </row>
    <row r="321" spans="1:12" x14ac:dyDescent="0.25">
      <c r="A321" s="8"/>
      <c r="B321" s="8"/>
      <c r="C321" s="8"/>
      <c r="D321" s="10"/>
      <c r="E321" s="8"/>
      <c r="F321" s="8"/>
      <c r="G321" s="8"/>
      <c r="H321" s="61"/>
      <c r="I321" s="62"/>
      <c r="J321" s="61"/>
      <c r="K321" s="61"/>
      <c r="L321" s="60"/>
    </row>
    <row r="322" spans="1:12" x14ac:dyDescent="0.25">
      <c r="A322" s="8"/>
      <c r="B322" s="8"/>
      <c r="C322" s="8"/>
      <c r="D322" s="8"/>
      <c r="E322" s="8"/>
      <c r="F322" s="9"/>
      <c r="G322" s="8"/>
      <c r="H322" s="61"/>
      <c r="I322" s="62"/>
      <c r="J322" s="61"/>
      <c r="K322" s="61"/>
      <c r="L322" s="60"/>
    </row>
    <row r="323" spans="1:12" x14ac:dyDescent="0.25">
      <c r="A323" s="8"/>
      <c r="B323" s="8"/>
      <c r="C323" s="8"/>
      <c r="D323" s="10"/>
      <c r="E323" s="8"/>
      <c r="F323" s="9"/>
      <c r="G323" s="8"/>
      <c r="H323" s="61"/>
      <c r="I323" s="62"/>
      <c r="J323" s="61"/>
      <c r="K323" s="61"/>
      <c r="L323" s="60"/>
    </row>
    <row r="324" spans="1:12" x14ac:dyDescent="0.25">
      <c r="A324" s="8"/>
      <c r="B324" s="8"/>
      <c r="C324" s="8"/>
      <c r="D324" s="10"/>
      <c r="E324" s="8"/>
      <c r="F324" s="9"/>
      <c r="G324" s="8"/>
      <c r="H324" s="61"/>
      <c r="I324" s="62"/>
      <c r="J324" s="61"/>
      <c r="K324" s="61"/>
      <c r="L324" s="60"/>
    </row>
    <row r="325" spans="1:12" x14ac:dyDescent="0.25">
      <c r="A325" s="8"/>
      <c r="B325" s="8"/>
      <c r="C325" s="8"/>
      <c r="D325" s="10"/>
      <c r="E325" s="8"/>
      <c r="F325" s="9"/>
      <c r="G325" s="8"/>
      <c r="H325" s="61"/>
      <c r="I325" s="62"/>
      <c r="J325" s="61"/>
      <c r="K325" s="61"/>
      <c r="L325" s="60"/>
    </row>
    <row r="326" spans="1:12" x14ac:dyDescent="0.25">
      <c r="A326" s="8"/>
      <c r="B326" s="13"/>
      <c r="C326" s="13"/>
      <c r="D326" s="13"/>
      <c r="E326" s="8"/>
      <c r="F326" s="9"/>
      <c r="G326" s="13"/>
      <c r="H326" s="61"/>
      <c r="I326" s="62"/>
      <c r="J326" s="61"/>
      <c r="K326" s="61"/>
      <c r="L326" s="60"/>
    </row>
    <row r="327" spans="1:12" x14ac:dyDescent="0.25">
      <c r="A327" s="13"/>
      <c r="B327" s="38"/>
      <c r="C327" s="24"/>
      <c r="D327" s="24"/>
      <c r="E327" s="8"/>
      <c r="F327" s="9"/>
      <c r="G327" s="24"/>
      <c r="H327" s="61"/>
      <c r="I327" s="62"/>
      <c r="J327" s="61"/>
      <c r="K327" s="61"/>
      <c r="L327" s="60"/>
    </row>
    <row r="328" spans="1:12" x14ac:dyDescent="0.25">
      <c r="A328" s="8"/>
      <c r="B328" s="24"/>
      <c r="C328" s="24"/>
      <c r="D328" s="24"/>
      <c r="E328" s="8"/>
      <c r="F328" s="9"/>
      <c r="G328" s="24"/>
      <c r="H328" s="61"/>
      <c r="I328" s="62"/>
      <c r="J328" s="61"/>
      <c r="K328" s="61"/>
      <c r="L328" s="60"/>
    </row>
    <row r="329" spans="1:12" x14ac:dyDescent="0.25">
      <c r="A329" s="13"/>
      <c r="B329" s="22"/>
      <c r="C329" s="22"/>
      <c r="D329" s="23"/>
      <c r="E329" s="8"/>
      <c r="F329" s="9"/>
      <c r="G329" s="22"/>
      <c r="H329" s="61"/>
      <c r="I329" s="62"/>
      <c r="J329" s="61"/>
      <c r="K329" s="61"/>
      <c r="L329" s="60"/>
    </row>
    <row r="330" spans="1:12" x14ac:dyDescent="0.25">
      <c r="A330" s="8"/>
      <c r="B330" s="50"/>
      <c r="C330" s="22"/>
      <c r="D330" s="71"/>
      <c r="E330" s="8"/>
      <c r="F330" s="8"/>
      <c r="G330" s="22"/>
      <c r="H330" s="61"/>
      <c r="I330" s="62"/>
      <c r="J330" s="61"/>
      <c r="K330" s="61"/>
      <c r="L330" s="60"/>
    </row>
    <row r="331" spans="1:12" x14ac:dyDescent="0.25">
      <c r="A331" s="8"/>
      <c r="B331" s="22"/>
      <c r="C331" s="22"/>
      <c r="D331" s="22"/>
      <c r="E331" s="8"/>
      <c r="F331" s="9"/>
      <c r="G331" s="22"/>
      <c r="H331" s="61"/>
      <c r="I331" s="62"/>
      <c r="J331" s="61"/>
      <c r="K331" s="61"/>
      <c r="L331" s="60"/>
    </row>
    <row r="332" spans="1:12" x14ac:dyDescent="0.25">
      <c r="A332" s="8"/>
      <c r="B332" s="51"/>
      <c r="C332" s="24"/>
      <c r="D332" s="24"/>
      <c r="E332" s="8"/>
      <c r="F332" s="8"/>
      <c r="G332" s="24"/>
      <c r="H332" s="61"/>
      <c r="I332" s="62"/>
      <c r="J332" s="61"/>
      <c r="K332" s="61"/>
      <c r="L332" s="60"/>
    </row>
    <row r="333" spans="1:12" x14ac:dyDescent="0.25">
      <c r="A333" s="13"/>
      <c r="B333" s="22"/>
      <c r="C333" s="22"/>
      <c r="D333" s="22"/>
      <c r="E333" s="8"/>
      <c r="F333" s="8"/>
      <c r="G333" s="22"/>
      <c r="H333" s="61"/>
      <c r="I333" s="62"/>
      <c r="J333" s="61"/>
      <c r="K333" s="61"/>
      <c r="L333" s="60"/>
    </row>
    <row r="334" spans="1:12" x14ac:dyDescent="0.25">
      <c r="A334" s="13"/>
      <c r="B334" s="23"/>
      <c r="C334" s="22"/>
      <c r="D334" s="23"/>
      <c r="E334" s="8"/>
      <c r="F334" s="8"/>
      <c r="G334" s="22"/>
      <c r="H334" s="61"/>
      <c r="I334" s="62"/>
      <c r="J334" s="61"/>
      <c r="K334" s="61"/>
      <c r="L334" s="60"/>
    </row>
    <row r="335" spans="1:12" x14ac:dyDescent="0.25">
      <c r="A335" s="8"/>
      <c r="B335" s="22"/>
      <c r="C335" s="22"/>
      <c r="D335" s="22"/>
      <c r="E335" s="8"/>
      <c r="F335" s="8"/>
      <c r="G335" s="22"/>
      <c r="H335" s="61"/>
      <c r="I335" s="62"/>
      <c r="J335" s="61"/>
      <c r="K335" s="61"/>
      <c r="L335" s="60"/>
    </row>
    <row r="336" spans="1:12" x14ac:dyDescent="0.25">
      <c r="A336" s="13"/>
      <c r="B336" s="52"/>
      <c r="C336" s="53"/>
      <c r="D336" s="22"/>
      <c r="E336" s="8"/>
      <c r="F336" s="8"/>
      <c r="G336" s="22"/>
      <c r="H336" s="61"/>
      <c r="I336" s="62"/>
      <c r="J336" s="61"/>
      <c r="K336" s="61"/>
      <c r="L336" s="60"/>
    </row>
    <row r="337" spans="1:12" x14ac:dyDescent="0.25">
      <c r="A337" s="13"/>
      <c r="B337" s="23"/>
      <c r="C337" s="30"/>
      <c r="D337" s="23"/>
      <c r="E337" s="8"/>
      <c r="F337" s="9"/>
      <c r="G337" s="23"/>
      <c r="H337" s="61"/>
      <c r="I337" s="62"/>
      <c r="J337" s="61"/>
      <c r="K337" s="61"/>
      <c r="L337" s="60"/>
    </row>
    <row r="338" spans="1:12" x14ac:dyDescent="0.25">
      <c r="A338" s="8"/>
      <c r="B338" s="22"/>
      <c r="C338" s="39"/>
      <c r="D338" s="39"/>
      <c r="E338" s="8"/>
      <c r="F338" s="9"/>
      <c r="G338" s="22"/>
      <c r="H338" s="61"/>
      <c r="I338" s="62"/>
      <c r="J338" s="61"/>
      <c r="K338" s="61"/>
      <c r="L338" s="60"/>
    </row>
    <row r="339" spans="1:12" x14ac:dyDescent="0.25">
      <c r="A339" s="8"/>
      <c r="B339" s="22"/>
      <c r="C339" s="22"/>
      <c r="D339" s="22"/>
      <c r="E339" s="8"/>
      <c r="F339" s="9"/>
      <c r="G339" s="22"/>
      <c r="H339" s="61"/>
      <c r="I339" s="62"/>
      <c r="J339" s="61"/>
      <c r="K339" s="61"/>
      <c r="L339" s="60"/>
    </row>
    <row r="340" spans="1:12" x14ac:dyDescent="0.25">
      <c r="A340" s="8"/>
      <c r="B340" s="22"/>
      <c r="C340" s="22"/>
      <c r="D340" s="23"/>
      <c r="E340" s="8"/>
      <c r="F340" s="9"/>
      <c r="G340" s="22"/>
      <c r="H340" s="61"/>
      <c r="I340" s="62"/>
      <c r="J340" s="61"/>
      <c r="K340" s="61"/>
      <c r="L340" s="60"/>
    </row>
    <row r="341" spans="1:12" x14ac:dyDescent="0.25">
      <c r="A341" s="8"/>
      <c r="B341" s="29"/>
      <c r="C341" s="29"/>
      <c r="D341" s="29"/>
      <c r="E341" s="8"/>
      <c r="F341" s="8"/>
      <c r="G341" s="29"/>
      <c r="H341" s="61"/>
      <c r="I341" s="62"/>
      <c r="J341" s="61"/>
      <c r="K341" s="61"/>
      <c r="L341" s="60"/>
    </row>
    <row r="342" spans="1:12" x14ac:dyDescent="0.25">
      <c r="A342" s="8"/>
      <c r="B342" s="22"/>
      <c r="C342" s="22"/>
      <c r="D342" s="22"/>
      <c r="E342" s="8"/>
      <c r="F342" s="8"/>
      <c r="G342" s="22"/>
      <c r="H342" s="61"/>
      <c r="I342" s="62"/>
      <c r="J342" s="61"/>
      <c r="K342" s="61"/>
      <c r="L342" s="60"/>
    </row>
    <row r="343" spans="1:12" x14ac:dyDescent="0.25">
      <c r="A343" s="8"/>
      <c r="B343" s="22"/>
      <c r="C343" s="22"/>
      <c r="D343" s="22"/>
      <c r="E343" s="8"/>
      <c r="F343" s="8"/>
      <c r="G343" s="22"/>
      <c r="H343" s="61"/>
      <c r="I343" s="62"/>
      <c r="J343" s="61"/>
      <c r="K343" s="61"/>
      <c r="L343" s="60"/>
    </row>
    <row r="344" spans="1:12" x14ac:dyDescent="0.25">
      <c r="A344" s="8"/>
      <c r="B344" s="36"/>
      <c r="C344" s="29"/>
      <c r="D344" s="36"/>
      <c r="E344" s="8"/>
      <c r="F344" s="9"/>
      <c r="G344" s="29"/>
      <c r="H344" s="61"/>
      <c r="I344" s="62"/>
      <c r="J344" s="61"/>
      <c r="K344" s="61"/>
      <c r="L344" s="60"/>
    </row>
    <row r="345" spans="1:12" x14ac:dyDescent="0.25">
      <c r="A345" s="8"/>
      <c r="B345" s="22"/>
      <c r="C345" s="22"/>
      <c r="D345" s="22"/>
      <c r="E345" s="8"/>
      <c r="F345" s="8"/>
      <c r="G345" s="22"/>
      <c r="H345" s="61"/>
      <c r="I345" s="62"/>
      <c r="J345" s="61"/>
      <c r="K345" s="61"/>
      <c r="L345" s="60"/>
    </row>
    <row r="346" spans="1:12" x14ac:dyDescent="0.25">
      <c r="A346" s="8"/>
      <c r="B346" s="22"/>
      <c r="C346" s="22"/>
      <c r="D346" s="23"/>
      <c r="E346" s="8"/>
      <c r="F346" s="9"/>
      <c r="G346" s="22"/>
      <c r="H346" s="61"/>
      <c r="I346" s="62"/>
      <c r="J346" s="61"/>
      <c r="K346" s="61"/>
      <c r="L346" s="60"/>
    </row>
    <row r="347" spans="1:12" x14ac:dyDescent="0.25">
      <c r="A347" s="8"/>
      <c r="B347" s="22"/>
      <c r="C347" s="22"/>
      <c r="D347" s="22"/>
      <c r="E347" s="8"/>
      <c r="F347" s="9"/>
      <c r="G347" s="22"/>
      <c r="H347" s="61"/>
      <c r="I347" s="62"/>
      <c r="J347" s="61"/>
      <c r="K347" s="61"/>
      <c r="L347" s="60"/>
    </row>
    <row r="348" spans="1:12" x14ac:dyDescent="0.25">
      <c r="A348" s="13"/>
      <c r="B348" s="23"/>
      <c r="C348" s="53"/>
      <c r="D348" s="22"/>
      <c r="E348" s="8"/>
      <c r="F348" s="8"/>
      <c r="G348" s="22"/>
      <c r="H348" s="61"/>
      <c r="I348" s="62"/>
      <c r="J348" s="61"/>
      <c r="K348" s="61"/>
      <c r="L348" s="60"/>
    </row>
    <row r="349" spans="1:12" x14ac:dyDescent="0.25">
      <c r="A349" s="13"/>
      <c r="B349" s="22"/>
      <c r="C349" s="22"/>
      <c r="D349" s="23"/>
      <c r="E349" s="8"/>
      <c r="F349" s="8"/>
      <c r="G349" s="22"/>
      <c r="H349" s="61"/>
      <c r="I349" s="62"/>
      <c r="J349" s="61"/>
      <c r="K349" s="61"/>
      <c r="L349" s="60"/>
    </row>
    <row r="350" spans="1:12" x14ac:dyDescent="0.25">
      <c r="A350" s="13"/>
      <c r="B350" s="22"/>
      <c r="C350" s="22"/>
      <c r="D350" s="23"/>
      <c r="E350" s="8"/>
      <c r="F350" s="9"/>
      <c r="G350" s="22"/>
      <c r="H350" s="61"/>
      <c r="I350" s="62"/>
      <c r="J350" s="61"/>
      <c r="K350" s="61"/>
      <c r="L350" s="60"/>
    </row>
    <row r="351" spans="1:12" x14ac:dyDescent="0.25">
      <c r="A351" s="13"/>
      <c r="B351" s="22"/>
      <c r="C351" s="22"/>
      <c r="D351" s="22"/>
      <c r="E351" s="8"/>
      <c r="F351" s="8"/>
      <c r="G351" s="22"/>
      <c r="H351" s="61"/>
      <c r="I351" s="62"/>
      <c r="J351" s="61"/>
      <c r="K351" s="61"/>
      <c r="L351" s="60"/>
    </row>
    <row r="352" spans="1:12" x14ac:dyDescent="0.25">
      <c r="A352" s="13"/>
      <c r="B352" s="48"/>
      <c r="C352" s="48"/>
      <c r="D352" s="48"/>
      <c r="E352" s="8"/>
      <c r="F352" s="8"/>
      <c r="G352" s="48"/>
      <c r="H352" s="61"/>
      <c r="I352" s="62"/>
      <c r="J352" s="61"/>
      <c r="K352" s="61"/>
      <c r="L352" s="60"/>
    </row>
    <row r="353" spans="1:12" x14ac:dyDescent="0.25">
      <c r="A353" s="8"/>
      <c r="B353" s="22"/>
      <c r="C353" s="30"/>
      <c r="D353" s="22"/>
      <c r="E353" s="8"/>
      <c r="F353" s="9"/>
      <c r="G353" s="22"/>
      <c r="H353" s="61"/>
      <c r="I353" s="62"/>
      <c r="J353" s="61"/>
      <c r="K353" s="61"/>
      <c r="L353" s="60"/>
    </row>
    <row r="354" spans="1:12" x14ac:dyDescent="0.25">
      <c r="A354" s="11"/>
      <c r="B354" s="30"/>
      <c r="C354" s="30"/>
      <c r="D354" s="22"/>
      <c r="E354" s="8"/>
      <c r="F354" s="8"/>
      <c r="G354" s="22"/>
      <c r="H354" s="61"/>
      <c r="I354" s="62"/>
      <c r="J354" s="61"/>
      <c r="K354" s="61"/>
      <c r="L354" s="60"/>
    </row>
    <row r="355" spans="1:12" x14ac:dyDescent="0.25">
      <c r="A355" s="8"/>
      <c r="B355" s="22"/>
      <c r="C355" s="22"/>
      <c r="D355" s="22"/>
      <c r="E355" s="8"/>
      <c r="F355" s="8"/>
      <c r="G355" s="22"/>
      <c r="H355" s="61"/>
      <c r="I355" s="62"/>
      <c r="J355" s="61"/>
      <c r="K355" s="61"/>
      <c r="L355" s="60"/>
    </row>
    <row r="356" spans="1:12" x14ac:dyDescent="0.25">
      <c r="A356" s="8"/>
      <c r="B356" s="22"/>
      <c r="C356" s="22"/>
      <c r="D356" s="22"/>
      <c r="E356" s="8"/>
      <c r="F356" s="9"/>
      <c r="G356" s="22"/>
      <c r="H356" s="61"/>
      <c r="I356" s="62"/>
      <c r="J356" s="61"/>
      <c r="K356" s="61"/>
      <c r="L356" s="60"/>
    </row>
    <row r="357" spans="1:12" x14ac:dyDescent="0.25">
      <c r="A357" s="8"/>
      <c r="B357" s="22"/>
      <c r="C357" s="22"/>
      <c r="D357" s="22"/>
      <c r="E357" s="8"/>
      <c r="F357" s="9"/>
      <c r="G357" s="22"/>
      <c r="H357" s="61"/>
      <c r="I357" s="62"/>
      <c r="J357" s="61"/>
      <c r="K357" s="61"/>
      <c r="L357" s="60"/>
    </row>
    <row r="358" spans="1:12" x14ac:dyDescent="0.25">
      <c r="A358" s="8"/>
      <c r="B358" s="22"/>
      <c r="C358" s="22"/>
      <c r="D358" s="22"/>
      <c r="E358" s="8"/>
      <c r="F358" s="8"/>
      <c r="G358" s="22"/>
      <c r="H358" s="61"/>
      <c r="I358" s="62"/>
      <c r="J358" s="61"/>
      <c r="K358" s="61"/>
      <c r="L358" s="60"/>
    </row>
    <row r="359" spans="1:12" x14ac:dyDescent="0.25">
      <c r="A359" s="8"/>
      <c r="B359" s="30"/>
      <c r="C359" s="31"/>
      <c r="D359" s="22"/>
      <c r="E359" s="8"/>
      <c r="F359" s="8"/>
      <c r="G359" s="22"/>
      <c r="H359" s="61"/>
      <c r="I359" s="62"/>
      <c r="J359" s="61"/>
      <c r="K359" s="61"/>
      <c r="L359" s="60"/>
    </row>
    <row r="360" spans="1:12" x14ac:dyDescent="0.25">
      <c r="A360" s="8"/>
      <c r="B360" s="22"/>
      <c r="C360" s="31"/>
      <c r="D360" s="22"/>
      <c r="E360" s="8"/>
      <c r="F360" s="8"/>
      <c r="G360" s="22"/>
      <c r="H360" s="61"/>
      <c r="I360" s="62"/>
      <c r="J360" s="61"/>
      <c r="K360" s="61"/>
      <c r="L360" s="60"/>
    </row>
    <row r="361" spans="1:12" x14ac:dyDescent="0.25">
      <c r="A361" s="13"/>
      <c r="B361" s="23"/>
      <c r="C361" s="22"/>
      <c r="D361" s="23"/>
      <c r="E361" s="8"/>
      <c r="F361" s="9"/>
      <c r="G361" s="23"/>
      <c r="H361" s="61"/>
      <c r="I361" s="62"/>
      <c r="J361" s="61"/>
      <c r="K361" s="61"/>
      <c r="L361" s="60"/>
    </row>
    <row r="362" spans="1:12" x14ac:dyDescent="0.25">
      <c r="A362" s="13"/>
      <c r="B362" s="22"/>
      <c r="C362" s="53"/>
      <c r="D362" s="22"/>
      <c r="E362" s="8"/>
      <c r="F362" s="8"/>
      <c r="G362" s="22"/>
      <c r="H362" s="61"/>
      <c r="I362" s="62"/>
      <c r="J362" s="61"/>
      <c r="K362" s="61"/>
      <c r="L362" s="60"/>
    </row>
    <row r="363" spans="1:12" x14ac:dyDescent="0.25">
      <c r="A363" s="13"/>
      <c r="B363" s="22"/>
      <c r="C363" s="22"/>
      <c r="D363" s="22"/>
      <c r="E363" s="8"/>
      <c r="F363" s="9"/>
      <c r="G363" s="22"/>
      <c r="H363" s="61"/>
      <c r="I363" s="62"/>
      <c r="J363" s="61"/>
      <c r="K363" s="61"/>
      <c r="L363" s="60"/>
    </row>
    <row r="364" spans="1:12" x14ac:dyDescent="0.25">
      <c r="A364" s="13"/>
      <c r="B364" s="22"/>
      <c r="C364" s="22"/>
      <c r="D364" s="22"/>
      <c r="E364" s="8"/>
      <c r="F364" s="9"/>
      <c r="G364" s="22"/>
      <c r="H364" s="61"/>
      <c r="I364" s="62"/>
      <c r="J364" s="61"/>
      <c r="K364" s="61"/>
      <c r="L364" s="60"/>
    </row>
    <row r="365" spans="1:12" x14ac:dyDescent="0.25">
      <c r="A365" s="46"/>
      <c r="B365" s="8"/>
      <c r="C365" s="8"/>
      <c r="D365" s="22"/>
      <c r="E365" s="22"/>
      <c r="F365" s="22"/>
      <c r="G365" s="22"/>
      <c r="H365" s="61"/>
      <c r="I365" s="62"/>
      <c r="J365" s="61"/>
      <c r="K365" s="61"/>
      <c r="L365" s="60"/>
    </row>
    <row r="366" spans="1:12" x14ac:dyDescent="0.25">
      <c r="A366" s="13"/>
      <c r="B366" s="8"/>
      <c r="C366" s="8"/>
      <c r="D366" s="22"/>
      <c r="E366" s="22"/>
      <c r="F366" s="34"/>
      <c r="G366" s="22"/>
      <c r="H366" s="61"/>
      <c r="I366" s="62"/>
      <c r="J366" s="61"/>
      <c r="K366" s="61"/>
      <c r="L366" s="60"/>
    </row>
    <row r="367" spans="1:12" x14ac:dyDescent="0.25">
      <c r="A367" s="13"/>
      <c r="B367" s="10"/>
      <c r="C367" s="8"/>
      <c r="D367" s="23"/>
      <c r="E367" s="22"/>
      <c r="F367" s="34"/>
      <c r="G367" s="22"/>
      <c r="H367" s="61"/>
      <c r="I367" s="62"/>
      <c r="J367" s="61"/>
      <c r="K367" s="61"/>
      <c r="L367" s="60"/>
    </row>
    <row r="368" spans="1:12" x14ac:dyDescent="0.25">
      <c r="A368" s="13"/>
      <c r="B368" s="8"/>
      <c r="C368" s="8"/>
      <c r="D368" s="22"/>
      <c r="E368" s="22"/>
      <c r="F368" s="34"/>
      <c r="G368" s="22"/>
      <c r="H368" s="61"/>
      <c r="I368" s="62"/>
      <c r="J368" s="61"/>
      <c r="K368" s="61"/>
      <c r="L368" s="60"/>
    </row>
    <row r="369" spans="1:12" x14ac:dyDescent="0.25">
      <c r="A369" s="32"/>
      <c r="B369" s="12"/>
      <c r="C369" s="8"/>
      <c r="D369" s="23"/>
      <c r="E369" s="22"/>
      <c r="F369" s="34"/>
      <c r="G369" s="22"/>
      <c r="H369" s="61"/>
      <c r="I369" s="62"/>
      <c r="J369" s="61"/>
      <c r="K369" s="61"/>
      <c r="L369" s="60"/>
    </row>
    <row r="370" spans="1:12" x14ac:dyDescent="0.25">
      <c r="A370" s="8"/>
      <c r="B370" s="8"/>
      <c r="C370" s="8"/>
      <c r="D370" s="22"/>
      <c r="E370" s="22"/>
      <c r="F370" s="22"/>
      <c r="G370" s="22"/>
      <c r="H370" s="61"/>
      <c r="I370" s="62"/>
      <c r="J370" s="61"/>
      <c r="K370" s="61"/>
      <c r="L370" s="60"/>
    </row>
    <row r="371" spans="1:12" x14ac:dyDescent="0.25">
      <c r="A371" s="11"/>
      <c r="B371" s="13"/>
      <c r="C371" s="17"/>
      <c r="D371" s="22"/>
      <c r="E371" s="22"/>
      <c r="F371" s="22"/>
      <c r="G371" s="22"/>
      <c r="H371" s="61"/>
      <c r="I371" s="62"/>
      <c r="J371" s="61"/>
      <c r="K371" s="61"/>
      <c r="L371" s="60"/>
    </row>
    <row r="372" spans="1:12" x14ac:dyDescent="0.25">
      <c r="A372" s="45"/>
      <c r="B372" s="8"/>
      <c r="C372" s="8"/>
      <c r="D372" s="22"/>
      <c r="E372" s="22"/>
      <c r="F372" s="22"/>
      <c r="G372" s="22"/>
      <c r="H372" s="61"/>
      <c r="I372" s="62"/>
      <c r="J372" s="61"/>
      <c r="K372" s="61"/>
      <c r="L372" s="60"/>
    </row>
    <row r="373" spans="1:12" x14ac:dyDescent="0.25">
      <c r="A373" s="8"/>
      <c r="B373" s="8"/>
      <c r="C373" s="8"/>
      <c r="D373" s="22"/>
      <c r="E373" s="22"/>
      <c r="F373" s="34"/>
      <c r="G373" s="22"/>
      <c r="H373" s="61"/>
      <c r="I373" s="62"/>
      <c r="J373" s="61"/>
      <c r="K373" s="61"/>
      <c r="L373" s="60"/>
    </row>
    <row r="374" spans="1:12" x14ac:dyDescent="0.25">
      <c r="A374" s="8"/>
      <c r="B374" s="20"/>
      <c r="C374" s="13"/>
      <c r="D374" s="36"/>
      <c r="E374" s="22"/>
      <c r="F374" s="34"/>
      <c r="G374" s="29"/>
      <c r="H374" s="61"/>
      <c r="I374" s="62"/>
      <c r="J374" s="61"/>
      <c r="K374" s="61"/>
      <c r="L374" s="60"/>
    </row>
    <row r="375" spans="1:12" x14ac:dyDescent="0.25">
      <c r="A375" s="8"/>
      <c r="B375" s="8"/>
      <c r="C375" s="8"/>
      <c r="D375" s="22"/>
      <c r="E375" s="22"/>
      <c r="F375" s="34"/>
      <c r="G375" s="22"/>
      <c r="H375" s="61"/>
      <c r="I375" s="62"/>
      <c r="J375" s="61"/>
      <c r="K375" s="61"/>
      <c r="L375" s="60"/>
    </row>
    <row r="376" spans="1:12" x14ac:dyDescent="0.25">
      <c r="A376" s="8"/>
      <c r="B376" s="8"/>
      <c r="C376" s="8"/>
      <c r="D376" s="22"/>
      <c r="E376" s="22"/>
      <c r="F376" s="34"/>
      <c r="G376" s="22"/>
      <c r="H376" s="61"/>
      <c r="I376" s="62"/>
      <c r="J376" s="61"/>
      <c r="K376" s="61"/>
      <c r="L376" s="60"/>
    </row>
    <row r="377" spans="1:12" x14ac:dyDescent="0.25">
      <c r="A377" s="13"/>
      <c r="B377" s="8"/>
      <c r="C377" s="8"/>
      <c r="D377" s="23"/>
      <c r="E377" s="22"/>
      <c r="F377" s="34"/>
      <c r="G377" s="22"/>
      <c r="H377" s="61"/>
      <c r="I377" s="62"/>
      <c r="J377" s="61"/>
      <c r="K377" s="61"/>
      <c r="L377" s="60"/>
    </row>
    <row r="378" spans="1:12" x14ac:dyDescent="0.25">
      <c r="A378" s="46"/>
      <c r="B378" s="8"/>
      <c r="C378" s="8"/>
      <c r="D378" s="22"/>
      <c r="E378" s="22"/>
      <c r="F378" s="22"/>
      <c r="G378" s="22"/>
      <c r="H378" s="61"/>
      <c r="I378" s="62"/>
      <c r="J378" s="61"/>
      <c r="K378" s="61"/>
      <c r="L378" s="60"/>
    </row>
    <row r="379" spans="1:12" x14ac:dyDescent="0.25">
      <c r="A379" s="8"/>
      <c r="B379" s="8"/>
      <c r="C379" s="8"/>
      <c r="D379" s="37"/>
      <c r="E379" s="22"/>
      <c r="F379" s="34"/>
      <c r="G379" s="37"/>
      <c r="H379" s="61"/>
      <c r="I379" s="62"/>
      <c r="J379" s="61"/>
      <c r="K379" s="61"/>
      <c r="L379" s="60"/>
    </row>
    <row r="380" spans="1:12" x14ac:dyDescent="0.25">
      <c r="A380" s="32"/>
      <c r="B380" s="8"/>
      <c r="C380" s="8"/>
      <c r="D380" s="38"/>
      <c r="E380" s="22"/>
      <c r="F380" s="34"/>
      <c r="G380" s="24"/>
      <c r="H380" s="61"/>
      <c r="I380" s="62"/>
      <c r="J380" s="61"/>
      <c r="K380" s="61"/>
      <c r="L380" s="60"/>
    </row>
    <row r="381" spans="1:12" x14ac:dyDescent="0.25">
      <c r="A381" s="13"/>
      <c r="B381" s="8"/>
      <c r="C381" s="8"/>
      <c r="D381" s="23"/>
      <c r="E381" s="22"/>
      <c r="F381" s="22"/>
      <c r="G381" s="22"/>
      <c r="H381" s="61"/>
      <c r="I381" s="62"/>
      <c r="J381" s="61"/>
      <c r="K381" s="61"/>
      <c r="L381" s="60"/>
    </row>
    <row r="382" spans="1:12" x14ac:dyDescent="0.25">
      <c r="A382" s="13"/>
      <c r="B382" s="8"/>
      <c r="C382" s="8"/>
      <c r="D382" s="22"/>
      <c r="E382" s="8"/>
      <c r="F382" s="34"/>
      <c r="G382" s="22"/>
      <c r="H382" s="61"/>
      <c r="I382" s="62"/>
      <c r="J382" s="61"/>
      <c r="K382" s="61"/>
      <c r="L382" s="60"/>
    </row>
    <row r="383" spans="1:12" x14ac:dyDescent="0.25">
      <c r="A383" s="13"/>
      <c r="B383" s="8"/>
      <c r="C383" s="8"/>
      <c r="D383" s="23"/>
      <c r="E383" s="8"/>
      <c r="F383" s="34"/>
      <c r="G383" s="22"/>
      <c r="H383" s="61"/>
      <c r="I383" s="62"/>
      <c r="J383" s="61"/>
      <c r="K383" s="61"/>
      <c r="L383" s="60"/>
    </row>
    <row r="384" spans="1:12" x14ac:dyDescent="0.25">
      <c r="A384" s="8"/>
      <c r="B384" s="8"/>
      <c r="C384" s="5"/>
      <c r="D384" s="22"/>
      <c r="E384" s="8"/>
      <c r="F384" s="22"/>
      <c r="G384" s="22"/>
      <c r="H384" s="61"/>
      <c r="I384" s="62"/>
      <c r="J384" s="61"/>
      <c r="K384" s="61"/>
      <c r="L384" s="60"/>
    </row>
    <row r="385" spans="1:12" x14ac:dyDescent="0.25">
      <c r="A385" s="8"/>
      <c r="B385" s="8"/>
      <c r="C385" s="21"/>
      <c r="D385" s="55"/>
      <c r="E385" s="8"/>
      <c r="F385" s="34"/>
      <c r="G385" s="24"/>
      <c r="H385" s="61"/>
      <c r="I385" s="62"/>
      <c r="J385" s="61"/>
      <c r="K385" s="61"/>
      <c r="L385" s="60"/>
    </row>
    <row r="386" spans="1:12" x14ac:dyDescent="0.25">
      <c r="A386" s="11"/>
      <c r="B386" s="8"/>
      <c r="C386" s="8"/>
      <c r="D386" s="23"/>
      <c r="E386" s="8"/>
      <c r="F386" s="34"/>
      <c r="G386" s="22"/>
      <c r="H386" s="61"/>
      <c r="I386" s="62"/>
      <c r="J386" s="61"/>
      <c r="K386" s="61"/>
      <c r="L386" s="60"/>
    </row>
    <row r="387" spans="1:12" x14ac:dyDescent="0.25">
      <c r="A387" s="13"/>
      <c r="B387" s="8"/>
      <c r="C387" s="8"/>
      <c r="D387" s="38"/>
      <c r="E387" s="8"/>
      <c r="F387" s="34"/>
      <c r="G387" s="24"/>
      <c r="H387" s="61"/>
      <c r="I387" s="62"/>
      <c r="J387" s="61"/>
      <c r="K387" s="61"/>
      <c r="L387" s="60"/>
    </row>
    <row r="388" spans="1:12" x14ac:dyDescent="0.25">
      <c r="A388" s="8"/>
      <c r="B388" s="8"/>
      <c r="C388" s="21"/>
      <c r="D388" s="39"/>
      <c r="E388" s="8"/>
      <c r="F388" s="22"/>
      <c r="G388" s="22"/>
      <c r="H388" s="61"/>
      <c r="I388" s="62"/>
      <c r="J388" s="61"/>
      <c r="K388" s="61"/>
      <c r="L388" s="60"/>
    </row>
    <row r="389" spans="1:12" x14ac:dyDescent="0.25">
      <c r="A389" s="11"/>
      <c r="B389" s="8"/>
      <c r="C389" s="8"/>
      <c r="D389" s="23"/>
      <c r="E389" s="8"/>
      <c r="F389" s="34"/>
      <c r="G389" s="22"/>
      <c r="H389" s="61"/>
      <c r="I389" s="62"/>
      <c r="J389" s="61"/>
      <c r="K389" s="61"/>
      <c r="L389" s="60"/>
    </row>
    <row r="390" spans="1:12" x14ac:dyDescent="0.25">
      <c r="A390" s="11"/>
      <c r="B390" s="8"/>
      <c r="C390" s="8"/>
      <c r="D390" s="22"/>
      <c r="E390" s="8"/>
      <c r="F390" s="22"/>
      <c r="G390" s="22"/>
      <c r="H390" s="61"/>
      <c r="I390" s="62"/>
      <c r="J390" s="61"/>
      <c r="K390" s="61"/>
      <c r="L390" s="60"/>
    </row>
    <row r="391" spans="1:12" x14ac:dyDescent="0.25">
      <c r="A391" s="8"/>
      <c r="B391" s="8"/>
      <c r="C391" s="8"/>
      <c r="D391" s="22"/>
      <c r="E391" s="8"/>
      <c r="F391" s="34"/>
      <c r="G391" s="22"/>
      <c r="H391" s="61"/>
      <c r="I391" s="62"/>
      <c r="J391" s="61"/>
      <c r="K391" s="61"/>
      <c r="L391" s="60"/>
    </row>
    <row r="392" spans="1:12" x14ac:dyDescent="0.25">
      <c r="A392" s="8"/>
      <c r="B392" s="13"/>
      <c r="C392" s="13"/>
      <c r="D392" s="29"/>
      <c r="E392" s="8"/>
      <c r="F392" s="22"/>
      <c r="G392" s="29"/>
      <c r="H392" s="61"/>
      <c r="I392" s="62"/>
      <c r="J392" s="61"/>
      <c r="K392" s="61"/>
      <c r="L392" s="60"/>
    </row>
    <row r="393" spans="1:12" x14ac:dyDescent="0.25">
      <c r="A393" s="13"/>
      <c r="B393" s="10"/>
      <c r="C393" s="8"/>
      <c r="D393" s="22"/>
      <c r="E393" s="8"/>
      <c r="F393" s="22"/>
      <c r="G393" s="22"/>
      <c r="H393" s="61"/>
      <c r="I393" s="62"/>
      <c r="J393" s="61"/>
      <c r="K393" s="61"/>
      <c r="L393" s="60"/>
    </row>
    <row r="394" spans="1:12" x14ac:dyDescent="0.25">
      <c r="A394" s="8"/>
      <c r="B394" s="8"/>
      <c r="C394" s="8"/>
      <c r="D394" s="22"/>
      <c r="E394" s="8"/>
      <c r="F394" s="34"/>
      <c r="G394" s="22"/>
      <c r="H394" s="61"/>
      <c r="I394" s="62"/>
      <c r="J394" s="61"/>
      <c r="K394" s="61"/>
      <c r="L394" s="60"/>
    </row>
    <row r="395" spans="1:12" x14ac:dyDescent="0.25">
      <c r="A395" s="13"/>
      <c r="B395" s="10"/>
      <c r="C395" s="8"/>
      <c r="D395" s="23"/>
      <c r="E395" s="8"/>
      <c r="F395" s="22"/>
      <c r="G395" s="23"/>
      <c r="H395" s="61"/>
      <c r="I395" s="62"/>
      <c r="J395" s="61"/>
      <c r="K395" s="61"/>
      <c r="L395" s="60"/>
    </row>
    <row r="396" spans="1:12" x14ac:dyDescent="0.25">
      <c r="A396" s="8"/>
      <c r="B396" s="8"/>
      <c r="C396" s="8"/>
      <c r="D396" s="23"/>
      <c r="E396" s="8"/>
      <c r="F396" s="22"/>
      <c r="G396" s="22"/>
      <c r="H396" s="61"/>
      <c r="I396" s="62"/>
      <c r="J396" s="61"/>
      <c r="K396" s="61"/>
      <c r="L396" s="60"/>
    </row>
    <row r="397" spans="1:12" x14ac:dyDescent="0.25">
      <c r="A397" s="13"/>
      <c r="B397" s="10"/>
      <c r="C397" s="8"/>
      <c r="D397" s="23"/>
      <c r="E397" s="8"/>
      <c r="F397" s="22"/>
      <c r="G397" s="22"/>
      <c r="H397" s="61"/>
      <c r="I397" s="62"/>
      <c r="J397" s="61"/>
      <c r="K397" s="61"/>
      <c r="L397" s="60"/>
    </row>
    <row r="398" spans="1:12" x14ac:dyDescent="0.25">
      <c r="A398" s="11"/>
      <c r="B398" s="13"/>
      <c r="C398" s="17"/>
      <c r="D398" s="22"/>
      <c r="E398" s="8"/>
      <c r="F398" s="22"/>
      <c r="G398" s="22"/>
      <c r="H398" s="61"/>
      <c r="I398" s="62"/>
      <c r="J398" s="61"/>
      <c r="K398" s="61"/>
      <c r="L398" s="60"/>
    </row>
    <row r="399" spans="1:12" x14ac:dyDescent="0.25">
      <c r="A399" s="8"/>
      <c r="B399" s="8"/>
      <c r="C399" s="8"/>
      <c r="D399" s="23"/>
      <c r="E399" s="8"/>
      <c r="F399" s="34"/>
      <c r="G399" s="22"/>
      <c r="H399" s="61"/>
      <c r="I399" s="62"/>
      <c r="J399" s="61"/>
      <c r="K399" s="61"/>
      <c r="L399" s="60"/>
    </row>
    <row r="400" spans="1:12" x14ac:dyDescent="0.25">
      <c r="A400" s="13"/>
      <c r="B400" s="8"/>
      <c r="C400" s="8"/>
      <c r="D400" s="22"/>
      <c r="E400" s="8"/>
      <c r="F400" s="34"/>
      <c r="G400" s="22"/>
      <c r="H400" s="61"/>
      <c r="I400" s="62"/>
      <c r="J400" s="61"/>
      <c r="K400" s="61"/>
      <c r="L400" s="60"/>
    </row>
    <row r="401" spans="1:12" x14ac:dyDescent="0.25">
      <c r="A401" s="13"/>
      <c r="B401" s="8"/>
      <c r="C401" s="8"/>
      <c r="D401" s="22"/>
      <c r="E401" s="8"/>
      <c r="F401" s="22"/>
      <c r="G401" s="22"/>
      <c r="H401" s="61"/>
      <c r="I401" s="62"/>
      <c r="J401" s="61"/>
      <c r="K401" s="61"/>
      <c r="L401" s="60"/>
    </row>
    <row r="402" spans="1:12" x14ac:dyDescent="0.25">
      <c r="A402" s="11"/>
      <c r="B402" s="8"/>
      <c r="C402" s="8"/>
      <c r="D402" s="56"/>
      <c r="E402" s="8"/>
      <c r="F402" s="22"/>
      <c r="G402" s="40"/>
      <c r="H402" s="61"/>
      <c r="I402" s="62"/>
      <c r="J402" s="61"/>
      <c r="K402" s="61"/>
      <c r="L402" s="60"/>
    </row>
    <row r="403" spans="1:12" x14ac:dyDescent="0.25">
      <c r="A403" s="13"/>
      <c r="B403" s="8"/>
      <c r="C403" s="17"/>
      <c r="D403" s="41"/>
      <c r="E403" s="8"/>
      <c r="F403" s="22"/>
      <c r="G403" s="41"/>
      <c r="H403" s="61"/>
      <c r="I403" s="62"/>
      <c r="J403" s="61"/>
      <c r="K403" s="61"/>
      <c r="L403" s="60"/>
    </row>
    <row r="404" spans="1:12" x14ac:dyDescent="0.25">
      <c r="A404" s="11"/>
      <c r="B404" s="8"/>
      <c r="C404" s="17"/>
      <c r="D404" s="41"/>
      <c r="E404" s="8"/>
      <c r="F404" s="34"/>
      <c r="G404" s="41"/>
      <c r="H404" s="61"/>
      <c r="I404" s="62"/>
      <c r="J404" s="61"/>
      <c r="K404" s="61"/>
      <c r="L404" s="60"/>
    </row>
    <row r="405" spans="1:12" x14ac:dyDescent="0.25">
      <c r="A405" s="8"/>
      <c r="B405" s="12"/>
      <c r="C405" s="8"/>
      <c r="D405" s="54"/>
      <c r="E405" s="8"/>
      <c r="F405" s="34"/>
      <c r="G405" s="25"/>
      <c r="H405" s="61"/>
      <c r="I405" s="62"/>
      <c r="J405" s="61"/>
      <c r="K405" s="61"/>
      <c r="L405" s="60"/>
    </row>
    <row r="406" spans="1:12" x14ac:dyDescent="0.25">
      <c r="A406" s="11"/>
      <c r="B406" s="13"/>
      <c r="C406" s="17"/>
      <c r="D406" s="8"/>
      <c r="E406" s="8"/>
      <c r="F406" s="22"/>
      <c r="G406" s="8"/>
      <c r="H406" s="61"/>
      <c r="I406" s="62"/>
      <c r="J406" s="61"/>
      <c r="K406" s="61"/>
      <c r="L406" s="60"/>
    </row>
    <row r="407" spans="1:12" x14ac:dyDescent="0.25">
      <c r="A407" s="11"/>
      <c r="B407" s="8"/>
      <c r="C407" s="8"/>
      <c r="D407" s="8"/>
      <c r="E407" s="8"/>
      <c r="F407" s="34"/>
      <c r="G407" s="8"/>
      <c r="H407" s="61"/>
      <c r="I407" s="62"/>
      <c r="J407" s="61"/>
      <c r="K407" s="61"/>
      <c r="L407" s="60"/>
    </row>
    <row r="408" spans="1:12" x14ac:dyDescent="0.25">
      <c r="A408" s="8"/>
      <c r="B408" s="8"/>
      <c r="C408" s="8"/>
      <c r="D408" s="8"/>
      <c r="E408" s="8"/>
      <c r="F408" s="22"/>
      <c r="G408" s="8"/>
      <c r="H408" s="61"/>
      <c r="I408" s="62"/>
      <c r="J408" s="61"/>
      <c r="K408" s="61"/>
      <c r="L408" s="60"/>
    </row>
  </sheetData>
  <autoFilter ref="G1:J408" xr:uid="{00000000-0009-0000-0000-000000000000}"/>
  <sortState xmlns:xlrd2="http://schemas.microsoft.com/office/spreadsheetml/2017/richdata2" ref="A1:W281">
    <sortCondition descending="1" ref="U1:U281"/>
  </sortState>
  <hyperlinks>
    <hyperlink ref="B31" r:id="rId1" display="https://schools.dnevnik.ru/v2/admin/persons/person?person=1000016762640&amp;school=1000002332136&amp;view=review&amp;retgroup=2125920366652830533&amp;class=2125920366652830533&amp;group=students&amp;search=" xr:uid="{00000000-0004-0000-0000-000000000000}"/>
  </hyperlinks>
  <printOptions gridLines="1"/>
  <pageMargins left="0.25" right="0.25" top="0.75" bottom="0.75" header="0.3" footer="0.3"/>
  <pageSetup paperSize="9" scale="65" fitToHeight="0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W162"/>
  <sheetViews>
    <sheetView zoomScaleNormal="100" workbookViewId="0">
      <selection activeCell="AC1" sqref="AC1"/>
    </sheetView>
  </sheetViews>
  <sheetFormatPr defaultColWidth="9.140625" defaultRowHeight="15.75" outlineLevelCol="1" x14ac:dyDescent="0.25"/>
  <cols>
    <col min="1" max="1" width="31" style="70" customWidth="1"/>
    <col min="2" max="2" width="37.28515625" style="63" customWidth="1"/>
    <col min="3" max="3" width="50.5703125" style="63" customWidth="1"/>
    <col min="4" max="6" width="0" style="63" hidden="1" customWidth="1" outlineLevel="1"/>
    <col min="7" max="7" width="36.85546875" style="1" customWidth="1" collapsed="1"/>
    <col min="8" max="8" width="31.28515625" style="1" hidden="1" customWidth="1" outlineLevel="1"/>
    <col min="9" max="9" width="58.42578125" style="2" hidden="1" customWidth="1" outlineLevel="1"/>
    <col min="10" max="10" width="49.42578125" style="1" hidden="1" customWidth="1" outlineLevel="1"/>
    <col min="11" max="11" width="9.140625" style="1" hidden="1" customWidth="1" outlineLevel="1"/>
    <col min="12" max="12" width="7.42578125" style="1" hidden="1" customWidth="1" outlineLevel="1"/>
    <col min="13" max="14" width="9.140625" style="1" hidden="1" customWidth="1" outlineLevel="1"/>
    <col min="15" max="15" width="0" style="1" hidden="1" customWidth="1" outlineLevel="1"/>
    <col min="16" max="16" width="4.5703125" style="1" customWidth="1" collapsed="1"/>
    <col min="17" max="20" width="4.5703125" style="1" customWidth="1"/>
    <col min="21" max="21" width="9.140625" style="1"/>
    <col min="22" max="22" width="0" style="1" hidden="1" customWidth="1" outlineLevel="1"/>
    <col min="23" max="23" width="16.28515625" style="1" customWidth="1" collapsed="1"/>
    <col min="24" max="257" width="9.140625" style="1"/>
    <col min="258" max="16384" width="9.140625" style="63"/>
  </cols>
  <sheetData>
    <row r="1" spans="1:23" s="3" customFormat="1" ht="60" customHeight="1" x14ac:dyDescent="0.25">
      <c r="A1" s="7" t="s">
        <v>0</v>
      </c>
      <c r="B1" s="7" t="s">
        <v>523</v>
      </c>
      <c r="C1" s="7" t="s">
        <v>524</v>
      </c>
      <c r="D1" s="7" t="s">
        <v>525</v>
      </c>
      <c r="E1" s="7" t="s">
        <v>526</v>
      </c>
      <c r="F1" s="7" t="s">
        <v>527</v>
      </c>
      <c r="G1" s="7" t="s">
        <v>528</v>
      </c>
      <c r="H1" s="58" t="s">
        <v>0</v>
      </c>
      <c r="I1" s="59" t="s">
        <v>514</v>
      </c>
      <c r="J1" s="58" t="s">
        <v>513</v>
      </c>
      <c r="K1" s="58" t="s">
        <v>512</v>
      </c>
      <c r="L1" s="60"/>
      <c r="M1" s="4" t="s">
        <v>516</v>
      </c>
      <c r="N1" s="4" t="s">
        <v>518</v>
      </c>
      <c r="O1" s="4" t="s">
        <v>517</v>
      </c>
      <c r="P1" s="4">
        <v>1</v>
      </c>
      <c r="Q1" s="4">
        <v>2</v>
      </c>
      <c r="R1" s="4">
        <v>3</v>
      </c>
      <c r="S1" s="4">
        <v>4</v>
      </c>
      <c r="T1" s="4">
        <v>5</v>
      </c>
      <c r="U1" s="4" t="s">
        <v>519</v>
      </c>
      <c r="V1" s="4" t="s">
        <v>520</v>
      </c>
      <c r="W1" s="4" t="s">
        <v>770</v>
      </c>
    </row>
    <row r="2" spans="1:23" x14ac:dyDescent="0.25">
      <c r="A2" s="8" t="s">
        <v>533</v>
      </c>
      <c r="B2" s="8" t="s">
        <v>411</v>
      </c>
      <c r="C2" s="8" t="s">
        <v>534</v>
      </c>
      <c r="D2" s="10">
        <v>5</v>
      </c>
      <c r="E2" s="8" t="s">
        <v>698</v>
      </c>
      <c r="F2" s="8">
        <v>4</v>
      </c>
      <c r="G2" s="8" t="s">
        <v>701</v>
      </c>
      <c r="H2" s="61" t="s">
        <v>440</v>
      </c>
      <c r="I2" s="62" t="s">
        <v>501</v>
      </c>
      <c r="J2" s="61" t="s">
        <v>411</v>
      </c>
      <c r="K2" s="61">
        <v>206</v>
      </c>
      <c r="L2" s="60">
        <v>1</v>
      </c>
      <c r="M2" s="5">
        <v>1</v>
      </c>
      <c r="N2" s="5">
        <f t="shared" ref="N2:N12" si="0">600000+K2*100+M2</f>
        <v>620601</v>
      </c>
      <c r="O2" s="5">
        <v>620601</v>
      </c>
      <c r="P2" s="5">
        <v>4</v>
      </c>
      <c r="Q2" s="5">
        <v>7</v>
      </c>
      <c r="R2" s="5">
        <v>7</v>
      </c>
      <c r="S2" s="5">
        <v>7</v>
      </c>
      <c r="T2" s="5">
        <v>5</v>
      </c>
      <c r="U2" s="5">
        <f t="shared" ref="U2:U33" si="1">P2+Q2+R2+S2+T2</f>
        <v>30</v>
      </c>
      <c r="V2" s="5">
        <f t="shared" ref="V2:V33" si="2">IF(P2&gt;3,1,0)+IF(Q2&gt;3,1,0)+IF(R2&gt;3,1,0)+IF(S2&gt;3,1,0)+IF(T2&gt;3,1,0)</f>
        <v>5</v>
      </c>
      <c r="W2" s="5" t="s">
        <v>771</v>
      </c>
    </row>
    <row r="3" spans="1:23" x14ac:dyDescent="0.25">
      <c r="A3" s="8" t="s">
        <v>533</v>
      </c>
      <c r="B3" s="8" t="s">
        <v>405</v>
      </c>
      <c r="C3" s="8" t="s">
        <v>534</v>
      </c>
      <c r="D3" s="10">
        <v>5</v>
      </c>
      <c r="E3" s="8" t="s">
        <v>698</v>
      </c>
      <c r="F3" s="8">
        <v>4</v>
      </c>
      <c r="G3" s="8" t="s">
        <v>701</v>
      </c>
      <c r="H3" s="61" t="s">
        <v>440</v>
      </c>
      <c r="I3" s="62" t="s">
        <v>501</v>
      </c>
      <c r="J3" s="61" t="s">
        <v>405</v>
      </c>
      <c r="K3" s="61">
        <v>325</v>
      </c>
      <c r="L3" s="60">
        <v>1</v>
      </c>
      <c r="M3" s="5">
        <v>2</v>
      </c>
      <c r="N3" s="5">
        <f t="shared" si="0"/>
        <v>632502</v>
      </c>
      <c r="O3" s="5">
        <v>632502</v>
      </c>
      <c r="P3" s="5">
        <v>7</v>
      </c>
      <c r="Q3" s="5">
        <v>7</v>
      </c>
      <c r="R3" s="5">
        <v>7</v>
      </c>
      <c r="S3" s="5">
        <v>7</v>
      </c>
      <c r="T3" s="5">
        <v>0</v>
      </c>
      <c r="U3" s="5">
        <f t="shared" si="1"/>
        <v>28</v>
      </c>
      <c r="V3" s="5">
        <f t="shared" si="2"/>
        <v>4</v>
      </c>
      <c r="W3" s="5" t="s">
        <v>771</v>
      </c>
    </row>
    <row r="4" spans="1:23" ht="47.25" x14ac:dyDescent="0.25">
      <c r="A4" s="8" t="s">
        <v>589</v>
      </c>
      <c r="B4" s="8" t="s">
        <v>425</v>
      </c>
      <c r="C4" s="64" t="s">
        <v>722</v>
      </c>
      <c r="D4" s="8"/>
      <c r="E4" s="65" t="s">
        <v>711</v>
      </c>
      <c r="F4" s="8"/>
      <c r="G4" s="8" t="s">
        <v>701</v>
      </c>
      <c r="H4" s="61" t="s">
        <v>440</v>
      </c>
      <c r="I4" s="62" t="s">
        <v>501</v>
      </c>
      <c r="J4" s="61" t="s">
        <v>425</v>
      </c>
      <c r="K4" s="61">
        <v>401</v>
      </c>
      <c r="L4" s="60">
        <v>1</v>
      </c>
      <c r="M4" s="5">
        <v>11</v>
      </c>
      <c r="N4" s="5">
        <f t="shared" si="0"/>
        <v>640111</v>
      </c>
      <c r="O4" s="5">
        <v>640111</v>
      </c>
      <c r="P4" s="5">
        <v>3</v>
      </c>
      <c r="Q4" s="5">
        <v>7</v>
      </c>
      <c r="R4" s="5">
        <v>0</v>
      </c>
      <c r="S4" s="5">
        <v>7</v>
      </c>
      <c r="T4" s="5">
        <v>7</v>
      </c>
      <c r="U4" s="5">
        <f t="shared" si="1"/>
        <v>24</v>
      </c>
      <c r="V4" s="5">
        <f t="shared" si="2"/>
        <v>3</v>
      </c>
      <c r="W4" s="5" t="s">
        <v>771</v>
      </c>
    </row>
    <row r="5" spans="1:23" ht="47.25" x14ac:dyDescent="0.25">
      <c r="A5" s="8" t="s">
        <v>552</v>
      </c>
      <c r="B5" s="8" t="s">
        <v>353</v>
      </c>
      <c r="C5" s="8" t="s">
        <v>558</v>
      </c>
      <c r="D5" s="10">
        <v>4</v>
      </c>
      <c r="E5" s="8" t="s">
        <v>698</v>
      </c>
      <c r="F5" s="8">
        <v>5</v>
      </c>
      <c r="G5" s="8" t="s">
        <v>774</v>
      </c>
      <c r="H5" s="61" t="s">
        <v>442</v>
      </c>
      <c r="I5" s="62" t="s">
        <v>452</v>
      </c>
      <c r="J5" s="61" t="s">
        <v>353</v>
      </c>
      <c r="K5" s="61">
        <v>207</v>
      </c>
      <c r="L5" s="60">
        <v>1</v>
      </c>
      <c r="M5" s="5">
        <v>5</v>
      </c>
      <c r="N5" s="5">
        <f t="shared" si="0"/>
        <v>620705</v>
      </c>
      <c r="O5" s="5">
        <v>620705</v>
      </c>
      <c r="P5" s="5">
        <v>7</v>
      </c>
      <c r="Q5" s="5">
        <v>1</v>
      </c>
      <c r="R5" s="5">
        <v>0</v>
      </c>
      <c r="S5" s="5">
        <v>7</v>
      </c>
      <c r="T5" s="5">
        <v>7</v>
      </c>
      <c r="U5" s="5">
        <f t="shared" si="1"/>
        <v>22</v>
      </c>
      <c r="V5" s="5">
        <f t="shared" si="2"/>
        <v>3</v>
      </c>
      <c r="W5" s="5" t="s">
        <v>771</v>
      </c>
    </row>
    <row r="6" spans="1:23" ht="47.25" x14ac:dyDescent="0.25">
      <c r="A6" s="8" t="s">
        <v>589</v>
      </c>
      <c r="B6" s="8" t="s">
        <v>426</v>
      </c>
      <c r="C6" s="64" t="s">
        <v>722</v>
      </c>
      <c r="D6" s="8"/>
      <c r="E6" s="65" t="s">
        <v>747</v>
      </c>
      <c r="F6" s="8"/>
      <c r="G6" s="8" t="s">
        <v>701</v>
      </c>
      <c r="H6" s="61" t="s">
        <v>440</v>
      </c>
      <c r="I6" s="62" t="s">
        <v>501</v>
      </c>
      <c r="J6" s="61" t="s">
        <v>426</v>
      </c>
      <c r="K6" s="61">
        <v>201</v>
      </c>
      <c r="L6" s="60">
        <v>1</v>
      </c>
      <c r="M6" s="5">
        <v>9</v>
      </c>
      <c r="N6" s="5">
        <f t="shared" si="0"/>
        <v>620109</v>
      </c>
      <c r="O6" s="5">
        <v>620109</v>
      </c>
      <c r="P6" s="5">
        <v>0</v>
      </c>
      <c r="Q6" s="5">
        <v>0</v>
      </c>
      <c r="R6" s="5">
        <v>7</v>
      </c>
      <c r="S6" s="5">
        <v>7</v>
      </c>
      <c r="T6" s="5">
        <v>7</v>
      </c>
      <c r="U6" s="5">
        <f t="shared" si="1"/>
        <v>21</v>
      </c>
      <c r="V6" s="5">
        <f t="shared" si="2"/>
        <v>3</v>
      </c>
      <c r="W6" s="5" t="s">
        <v>771</v>
      </c>
    </row>
    <row r="7" spans="1:23" x14ac:dyDescent="0.25">
      <c r="A7" s="8" t="s">
        <v>533</v>
      </c>
      <c r="B7" s="8" t="s">
        <v>421</v>
      </c>
      <c r="C7" s="8" t="s">
        <v>534</v>
      </c>
      <c r="D7" s="10">
        <v>4</v>
      </c>
      <c r="E7" s="8" t="s">
        <v>698</v>
      </c>
      <c r="F7" s="8">
        <v>5</v>
      </c>
      <c r="G7" s="8" t="s">
        <v>701</v>
      </c>
      <c r="H7" s="61" t="s">
        <v>440</v>
      </c>
      <c r="I7" s="62" t="s">
        <v>501</v>
      </c>
      <c r="J7" s="61" t="s">
        <v>421</v>
      </c>
      <c r="K7" s="61">
        <v>405</v>
      </c>
      <c r="L7" s="60">
        <v>1</v>
      </c>
      <c r="M7" s="5">
        <v>1</v>
      </c>
      <c r="N7" s="5">
        <f t="shared" si="0"/>
        <v>640501</v>
      </c>
      <c r="O7" s="5">
        <v>640501</v>
      </c>
      <c r="P7" s="5">
        <v>7</v>
      </c>
      <c r="Q7" s="5">
        <v>0</v>
      </c>
      <c r="R7" s="5">
        <v>0</v>
      </c>
      <c r="S7" s="5">
        <v>7</v>
      </c>
      <c r="T7" s="5">
        <v>7</v>
      </c>
      <c r="U7" s="5">
        <f t="shared" si="1"/>
        <v>21</v>
      </c>
      <c r="V7" s="5">
        <f t="shared" si="2"/>
        <v>3</v>
      </c>
      <c r="W7" s="5" t="s">
        <v>771</v>
      </c>
    </row>
    <row r="8" spans="1:23" x14ac:dyDescent="0.25">
      <c r="A8" s="8" t="s">
        <v>533</v>
      </c>
      <c r="B8" s="8" t="s">
        <v>404</v>
      </c>
      <c r="C8" s="8" t="s">
        <v>534</v>
      </c>
      <c r="D8" s="10">
        <v>4</v>
      </c>
      <c r="E8" s="8" t="s">
        <v>698</v>
      </c>
      <c r="F8" s="8">
        <v>5</v>
      </c>
      <c r="G8" s="8" t="s">
        <v>701</v>
      </c>
      <c r="H8" s="61" t="s">
        <v>440</v>
      </c>
      <c r="I8" s="62" t="s">
        <v>501</v>
      </c>
      <c r="J8" s="61" t="s">
        <v>404</v>
      </c>
      <c r="K8" s="61">
        <v>407</v>
      </c>
      <c r="L8" s="60">
        <v>1</v>
      </c>
      <c r="M8" s="5">
        <v>3</v>
      </c>
      <c r="N8" s="5">
        <f t="shared" si="0"/>
        <v>640703</v>
      </c>
      <c r="O8" s="5">
        <v>640703</v>
      </c>
      <c r="P8" s="5">
        <v>0</v>
      </c>
      <c r="Q8" s="5">
        <v>7</v>
      </c>
      <c r="R8" s="5">
        <v>0</v>
      </c>
      <c r="S8" s="5">
        <v>7</v>
      </c>
      <c r="T8" s="5">
        <v>7</v>
      </c>
      <c r="U8" s="5">
        <f t="shared" si="1"/>
        <v>21</v>
      </c>
      <c r="V8" s="5">
        <f t="shared" si="2"/>
        <v>3</v>
      </c>
      <c r="W8" s="5" t="s">
        <v>771</v>
      </c>
    </row>
    <row r="9" spans="1:23" ht="63" x14ac:dyDescent="0.25">
      <c r="A9" s="13" t="s">
        <v>552</v>
      </c>
      <c r="B9" s="8" t="s">
        <v>371</v>
      </c>
      <c r="C9" s="8" t="s">
        <v>634</v>
      </c>
      <c r="D9" s="8">
        <v>4</v>
      </c>
      <c r="E9" s="8" t="s">
        <v>698</v>
      </c>
      <c r="F9" s="8">
        <v>5</v>
      </c>
      <c r="G9" s="8" t="s">
        <v>739</v>
      </c>
      <c r="H9" s="61" t="s">
        <v>442</v>
      </c>
      <c r="I9" s="62" t="s">
        <v>493</v>
      </c>
      <c r="J9" s="61" t="s">
        <v>371</v>
      </c>
      <c r="K9" s="61">
        <v>401</v>
      </c>
      <c r="L9" s="60">
        <v>1</v>
      </c>
      <c r="M9" s="5">
        <v>1</v>
      </c>
      <c r="N9" s="5">
        <f t="shared" si="0"/>
        <v>640101</v>
      </c>
      <c r="O9" s="5">
        <v>640101</v>
      </c>
      <c r="P9" s="5">
        <v>4</v>
      </c>
      <c r="Q9" s="5">
        <v>1</v>
      </c>
      <c r="R9" s="5">
        <v>0</v>
      </c>
      <c r="S9" s="5">
        <v>7</v>
      </c>
      <c r="T9" s="5">
        <v>7</v>
      </c>
      <c r="U9" s="5">
        <f t="shared" si="1"/>
        <v>19</v>
      </c>
      <c r="V9" s="5">
        <f t="shared" si="2"/>
        <v>3</v>
      </c>
      <c r="W9" s="5" t="s">
        <v>772</v>
      </c>
    </row>
    <row r="10" spans="1:23" ht="47.25" x14ac:dyDescent="0.25">
      <c r="A10" s="8" t="s">
        <v>536</v>
      </c>
      <c r="B10" s="13" t="s">
        <v>290</v>
      </c>
      <c r="C10" s="13" t="s">
        <v>598</v>
      </c>
      <c r="D10" s="20">
        <v>4</v>
      </c>
      <c r="E10" s="8" t="s">
        <v>698</v>
      </c>
      <c r="F10" s="8">
        <v>5</v>
      </c>
      <c r="G10" s="13" t="s">
        <v>746</v>
      </c>
      <c r="H10" s="61" t="s">
        <v>445</v>
      </c>
      <c r="I10" s="62" t="s">
        <v>448</v>
      </c>
      <c r="J10" s="61" t="s">
        <v>290</v>
      </c>
      <c r="K10" s="61">
        <v>405</v>
      </c>
      <c r="L10" s="60">
        <v>1</v>
      </c>
      <c r="M10" s="5">
        <v>5</v>
      </c>
      <c r="N10" s="5">
        <f t="shared" si="0"/>
        <v>640505</v>
      </c>
      <c r="O10" s="5">
        <v>640505</v>
      </c>
      <c r="P10" s="5">
        <v>4</v>
      </c>
      <c r="Q10" s="5">
        <v>0</v>
      </c>
      <c r="R10" s="5">
        <v>0</v>
      </c>
      <c r="S10" s="5">
        <v>7</v>
      </c>
      <c r="T10" s="5">
        <v>7</v>
      </c>
      <c r="U10" s="5">
        <f t="shared" si="1"/>
        <v>18</v>
      </c>
      <c r="V10" s="5">
        <f t="shared" si="2"/>
        <v>3</v>
      </c>
      <c r="W10" s="5" t="s">
        <v>772</v>
      </c>
    </row>
    <row r="11" spans="1:23" ht="47.25" x14ac:dyDescent="0.25">
      <c r="A11" s="8" t="s">
        <v>567</v>
      </c>
      <c r="B11" s="8" t="s">
        <v>305</v>
      </c>
      <c r="C11" s="8" t="s">
        <v>655</v>
      </c>
      <c r="D11" s="8">
        <v>5</v>
      </c>
      <c r="E11" s="8" t="s">
        <v>698</v>
      </c>
      <c r="F11" s="8">
        <v>4</v>
      </c>
      <c r="G11" s="8" t="s">
        <v>740</v>
      </c>
      <c r="H11" s="61" t="s">
        <v>444</v>
      </c>
      <c r="I11" s="62" t="s">
        <v>468</v>
      </c>
      <c r="J11" s="61" t="s">
        <v>305</v>
      </c>
      <c r="K11" s="61">
        <v>204</v>
      </c>
      <c r="L11" s="60">
        <v>1</v>
      </c>
      <c r="M11" s="5">
        <v>7</v>
      </c>
      <c r="N11" s="5">
        <f t="shared" si="0"/>
        <v>620407</v>
      </c>
      <c r="O11" s="5">
        <v>620407</v>
      </c>
      <c r="P11" s="5">
        <v>7</v>
      </c>
      <c r="Q11" s="5">
        <v>3</v>
      </c>
      <c r="R11" s="5">
        <v>0</v>
      </c>
      <c r="S11" s="5">
        <v>0</v>
      </c>
      <c r="T11" s="5">
        <v>7</v>
      </c>
      <c r="U11" s="5">
        <f t="shared" si="1"/>
        <v>17</v>
      </c>
      <c r="V11" s="5">
        <f t="shared" si="2"/>
        <v>2</v>
      </c>
      <c r="W11" s="5" t="s">
        <v>772</v>
      </c>
    </row>
    <row r="12" spans="1:23" ht="47.25" x14ac:dyDescent="0.25">
      <c r="A12" s="8" t="s">
        <v>589</v>
      </c>
      <c r="B12" s="8" t="s">
        <v>427</v>
      </c>
      <c r="C12" s="64" t="s">
        <v>722</v>
      </c>
      <c r="D12" s="8"/>
      <c r="E12" s="65" t="s">
        <v>711</v>
      </c>
      <c r="F12" s="8"/>
      <c r="G12" s="8" t="s">
        <v>701</v>
      </c>
      <c r="H12" s="61" t="s">
        <v>440</v>
      </c>
      <c r="I12" s="62" t="s">
        <v>501</v>
      </c>
      <c r="J12" s="61" t="s">
        <v>427</v>
      </c>
      <c r="K12" s="61">
        <v>317</v>
      </c>
      <c r="L12" s="60">
        <v>1</v>
      </c>
      <c r="M12" s="5">
        <v>1</v>
      </c>
      <c r="N12" s="5">
        <f t="shared" si="0"/>
        <v>631701</v>
      </c>
      <c r="O12" s="5">
        <v>631701</v>
      </c>
      <c r="P12" s="5">
        <v>4</v>
      </c>
      <c r="Q12" s="5">
        <v>7</v>
      </c>
      <c r="R12" s="5">
        <v>0</v>
      </c>
      <c r="S12" s="5">
        <v>0</v>
      </c>
      <c r="T12" s="5">
        <v>5</v>
      </c>
      <c r="U12" s="5">
        <f t="shared" si="1"/>
        <v>16</v>
      </c>
      <c r="V12" s="5">
        <f t="shared" si="2"/>
        <v>3</v>
      </c>
      <c r="W12" s="5" t="s">
        <v>772</v>
      </c>
    </row>
    <row r="13" spans="1:23" ht="63" x14ac:dyDescent="0.25">
      <c r="A13" s="11" t="s">
        <v>704</v>
      </c>
      <c r="B13" s="8" t="s">
        <v>332</v>
      </c>
      <c r="C13" s="8" t="s">
        <v>710</v>
      </c>
      <c r="D13" s="10"/>
      <c r="E13" s="65" t="s">
        <v>711</v>
      </c>
      <c r="F13" s="8"/>
      <c r="G13" s="8"/>
      <c r="H13" s="61" t="s">
        <v>443</v>
      </c>
      <c r="I13" s="62" t="s">
        <v>451</v>
      </c>
      <c r="J13" s="61" t="s">
        <v>332</v>
      </c>
      <c r="K13" s="61">
        <v>0</v>
      </c>
      <c r="L13" s="60">
        <v>1</v>
      </c>
      <c r="M13" s="5">
        <v>2</v>
      </c>
      <c r="N13" s="5">
        <v>600002</v>
      </c>
      <c r="O13" s="5">
        <v>600002</v>
      </c>
      <c r="P13" s="5">
        <v>7</v>
      </c>
      <c r="Q13" s="5">
        <v>2</v>
      </c>
      <c r="R13" s="5">
        <v>0</v>
      </c>
      <c r="S13" s="5">
        <v>7</v>
      </c>
      <c r="T13" s="5">
        <v>0</v>
      </c>
      <c r="U13" s="5">
        <f t="shared" si="1"/>
        <v>16</v>
      </c>
      <c r="V13" s="5">
        <f t="shared" si="2"/>
        <v>2</v>
      </c>
      <c r="W13" s="5" t="s">
        <v>772</v>
      </c>
    </row>
    <row r="14" spans="1:23" x14ac:dyDescent="0.25">
      <c r="A14" s="8" t="s">
        <v>533</v>
      </c>
      <c r="B14" s="8" t="s">
        <v>400</v>
      </c>
      <c r="C14" s="24" t="s">
        <v>534</v>
      </c>
      <c r="D14" s="10">
        <v>5</v>
      </c>
      <c r="E14" s="8" t="s">
        <v>698</v>
      </c>
      <c r="F14" s="8">
        <v>4</v>
      </c>
      <c r="G14" s="8" t="s">
        <v>701</v>
      </c>
      <c r="H14" s="61" t="s">
        <v>440</v>
      </c>
      <c r="I14" s="62" t="s">
        <v>501</v>
      </c>
      <c r="J14" s="61" t="s">
        <v>400</v>
      </c>
      <c r="K14" s="61">
        <v>204</v>
      </c>
      <c r="L14" s="60">
        <v>1</v>
      </c>
      <c r="M14" s="5">
        <v>4</v>
      </c>
      <c r="N14" s="5">
        <f t="shared" ref="N14:N41" si="3">600000+K14*100+M14</f>
        <v>620404</v>
      </c>
      <c r="O14" s="5">
        <v>620404</v>
      </c>
      <c r="P14" s="5">
        <v>7</v>
      </c>
      <c r="Q14" s="5">
        <v>1</v>
      </c>
      <c r="R14" s="5">
        <v>0</v>
      </c>
      <c r="S14" s="5">
        <v>7</v>
      </c>
      <c r="T14" s="5">
        <v>0</v>
      </c>
      <c r="U14" s="5">
        <f t="shared" si="1"/>
        <v>15</v>
      </c>
      <c r="V14" s="5">
        <f t="shared" si="2"/>
        <v>2</v>
      </c>
      <c r="W14" s="5" t="s">
        <v>772</v>
      </c>
    </row>
    <row r="15" spans="1:23" ht="47.25" x14ac:dyDescent="0.25">
      <c r="A15" s="8" t="s">
        <v>536</v>
      </c>
      <c r="B15" s="8" t="s">
        <v>295</v>
      </c>
      <c r="C15" s="24" t="s">
        <v>570</v>
      </c>
      <c r="D15" s="8">
        <v>5</v>
      </c>
      <c r="E15" s="8" t="s">
        <v>698</v>
      </c>
      <c r="F15" s="8">
        <v>4</v>
      </c>
      <c r="G15" s="8" t="s">
        <v>759</v>
      </c>
      <c r="H15" s="61" t="s">
        <v>445</v>
      </c>
      <c r="I15" s="62" t="s">
        <v>454</v>
      </c>
      <c r="J15" s="61" t="s">
        <v>295</v>
      </c>
      <c r="K15" s="61">
        <v>205</v>
      </c>
      <c r="L15" s="60">
        <v>1</v>
      </c>
      <c r="M15" s="5">
        <v>1</v>
      </c>
      <c r="N15" s="5">
        <f t="shared" si="3"/>
        <v>620501</v>
      </c>
      <c r="O15" s="5">
        <v>620501</v>
      </c>
      <c r="P15" s="5">
        <v>1</v>
      </c>
      <c r="Q15" s="5">
        <v>7</v>
      </c>
      <c r="R15" s="5">
        <v>0</v>
      </c>
      <c r="S15" s="5">
        <v>7</v>
      </c>
      <c r="T15" s="5">
        <v>0</v>
      </c>
      <c r="U15" s="5">
        <f t="shared" si="1"/>
        <v>15</v>
      </c>
      <c r="V15" s="5">
        <f t="shared" si="2"/>
        <v>2</v>
      </c>
      <c r="W15" s="5" t="s">
        <v>772</v>
      </c>
    </row>
    <row r="16" spans="1:23" ht="47.25" x14ac:dyDescent="0.25">
      <c r="A16" s="8" t="s">
        <v>533</v>
      </c>
      <c r="B16" s="12" t="s">
        <v>432</v>
      </c>
      <c r="C16" s="24" t="s">
        <v>544</v>
      </c>
      <c r="D16" s="10">
        <v>5</v>
      </c>
      <c r="E16" s="8" t="s">
        <v>698</v>
      </c>
      <c r="F16" s="8">
        <v>4</v>
      </c>
      <c r="G16" s="8" t="s">
        <v>620</v>
      </c>
      <c r="H16" s="61" t="s">
        <v>440</v>
      </c>
      <c r="I16" s="62" t="s">
        <v>502</v>
      </c>
      <c r="J16" s="61" t="s">
        <v>432</v>
      </c>
      <c r="K16" s="61">
        <v>317</v>
      </c>
      <c r="L16" s="60">
        <v>1</v>
      </c>
      <c r="M16" s="5">
        <v>2</v>
      </c>
      <c r="N16" s="5">
        <f t="shared" si="3"/>
        <v>631702</v>
      </c>
      <c r="O16" s="5">
        <v>631702</v>
      </c>
      <c r="P16" s="5">
        <v>0</v>
      </c>
      <c r="Q16" s="5">
        <v>1</v>
      </c>
      <c r="R16" s="5">
        <v>0</v>
      </c>
      <c r="S16" s="5">
        <v>7</v>
      </c>
      <c r="T16" s="5">
        <v>7</v>
      </c>
      <c r="U16" s="5">
        <f t="shared" si="1"/>
        <v>15</v>
      </c>
      <c r="V16" s="5">
        <f t="shared" si="2"/>
        <v>2</v>
      </c>
      <c r="W16" s="5" t="s">
        <v>772</v>
      </c>
    </row>
    <row r="17" spans="1:23" ht="47.25" x14ac:dyDescent="0.25">
      <c r="A17" s="8" t="s">
        <v>567</v>
      </c>
      <c r="B17" s="8" t="s">
        <v>303</v>
      </c>
      <c r="C17" s="24" t="s">
        <v>655</v>
      </c>
      <c r="D17" s="8">
        <v>5</v>
      </c>
      <c r="E17" s="8" t="s">
        <v>698</v>
      </c>
      <c r="F17" s="8">
        <v>4</v>
      </c>
      <c r="G17" s="8" t="s">
        <v>740</v>
      </c>
      <c r="H17" s="61" t="s">
        <v>444</v>
      </c>
      <c r="I17" s="62" t="s">
        <v>468</v>
      </c>
      <c r="J17" s="61" t="s">
        <v>303</v>
      </c>
      <c r="K17" s="61">
        <v>404</v>
      </c>
      <c r="L17" s="60">
        <v>1</v>
      </c>
      <c r="M17" s="5">
        <v>6</v>
      </c>
      <c r="N17" s="5">
        <f t="shared" si="3"/>
        <v>640406</v>
      </c>
      <c r="O17" s="5">
        <v>640406</v>
      </c>
      <c r="P17" s="5">
        <v>7</v>
      </c>
      <c r="Q17" s="5">
        <v>1</v>
      </c>
      <c r="R17" s="5">
        <v>0</v>
      </c>
      <c r="S17" s="5">
        <v>7</v>
      </c>
      <c r="T17" s="5">
        <v>0</v>
      </c>
      <c r="U17" s="5">
        <f t="shared" si="1"/>
        <v>15</v>
      </c>
      <c r="V17" s="5">
        <f t="shared" si="2"/>
        <v>2</v>
      </c>
      <c r="W17" s="5" t="s">
        <v>772</v>
      </c>
    </row>
    <row r="18" spans="1:23" x14ac:dyDescent="0.25">
      <c r="A18" s="8" t="s">
        <v>533</v>
      </c>
      <c r="B18" s="8" t="s">
        <v>416</v>
      </c>
      <c r="C18" s="24" t="s">
        <v>534</v>
      </c>
      <c r="D18" s="10">
        <v>4</v>
      </c>
      <c r="E18" s="8" t="s">
        <v>698</v>
      </c>
      <c r="F18" s="8">
        <v>5</v>
      </c>
      <c r="G18" s="8" t="s">
        <v>701</v>
      </c>
      <c r="H18" s="61" t="s">
        <v>440</v>
      </c>
      <c r="I18" s="62" t="s">
        <v>501</v>
      </c>
      <c r="J18" s="61" t="s">
        <v>416</v>
      </c>
      <c r="K18" s="61">
        <v>404</v>
      </c>
      <c r="L18" s="60">
        <v>1</v>
      </c>
      <c r="M18" s="5">
        <v>7</v>
      </c>
      <c r="N18" s="5">
        <f t="shared" si="3"/>
        <v>640407</v>
      </c>
      <c r="O18" s="5">
        <v>640407</v>
      </c>
      <c r="P18" s="5">
        <v>7</v>
      </c>
      <c r="Q18" s="5">
        <v>1</v>
      </c>
      <c r="R18" s="5">
        <v>0</v>
      </c>
      <c r="S18" s="5">
        <v>7</v>
      </c>
      <c r="T18" s="5">
        <v>0</v>
      </c>
      <c r="U18" s="5">
        <f t="shared" si="1"/>
        <v>15</v>
      </c>
      <c r="V18" s="5">
        <f t="shared" si="2"/>
        <v>2</v>
      </c>
      <c r="W18" s="5" t="s">
        <v>772</v>
      </c>
    </row>
    <row r="19" spans="1:23" ht="31.5" x14ac:dyDescent="0.25">
      <c r="A19" s="8" t="s">
        <v>533</v>
      </c>
      <c r="B19" s="8" t="s">
        <v>399</v>
      </c>
      <c r="C19" s="24" t="s">
        <v>534</v>
      </c>
      <c r="D19" s="10">
        <v>4</v>
      </c>
      <c r="E19" s="8" t="s">
        <v>698</v>
      </c>
      <c r="F19" s="8">
        <v>5</v>
      </c>
      <c r="G19" s="8" t="s">
        <v>701</v>
      </c>
      <c r="H19" s="61" t="s">
        <v>440</v>
      </c>
      <c r="I19" s="62" t="s">
        <v>501</v>
      </c>
      <c r="J19" s="61" t="s">
        <v>399</v>
      </c>
      <c r="K19" s="61">
        <v>404</v>
      </c>
      <c r="L19" s="60">
        <v>1</v>
      </c>
      <c r="M19" s="5">
        <v>8</v>
      </c>
      <c r="N19" s="5">
        <f t="shared" si="3"/>
        <v>640408</v>
      </c>
      <c r="O19" s="5">
        <v>640408</v>
      </c>
      <c r="P19" s="5">
        <v>7</v>
      </c>
      <c r="Q19" s="5">
        <v>1</v>
      </c>
      <c r="R19" s="5">
        <v>0</v>
      </c>
      <c r="S19" s="5">
        <v>7</v>
      </c>
      <c r="T19" s="5">
        <v>0</v>
      </c>
      <c r="U19" s="5">
        <f t="shared" si="1"/>
        <v>15</v>
      </c>
      <c r="V19" s="5">
        <f t="shared" si="2"/>
        <v>2</v>
      </c>
      <c r="W19" s="5" t="s">
        <v>772</v>
      </c>
    </row>
    <row r="20" spans="1:23" x14ac:dyDescent="0.25">
      <c r="A20" s="8" t="s">
        <v>533</v>
      </c>
      <c r="B20" s="8" t="s">
        <v>409</v>
      </c>
      <c r="C20" s="24" t="s">
        <v>534</v>
      </c>
      <c r="D20" s="10">
        <v>4</v>
      </c>
      <c r="E20" s="8" t="s">
        <v>698</v>
      </c>
      <c r="F20" s="8">
        <v>5</v>
      </c>
      <c r="G20" s="8" t="s">
        <v>701</v>
      </c>
      <c r="H20" s="61" t="s">
        <v>440</v>
      </c>
      <c r="I20" s="62" t="s">
        <v>501</v>
      </c>
      <c r="J20" s="61" t="s">
        <v>409</v>
      </c>
      <c r="K20" s="61">
        <v>416</v>
      </c>
      <c r="L20" s="60">
        <v>1</v>
      </c>
      <c r="M20" s="5">
        <v>4</v>
      </c>
      <c r="N20" s="5">
        <f t="shared" si="3"/>
        <v>641604</v>
      </c>
      <c r="O20" s="5">
        <v>641604</v>
      </c>
      <c r="P20" s="5">
        <v>7</v>
      </c>
      <c r="Q20" s="5">
        <v>1</v>
      </c>
      <c r="R20" s="5">
        <v>0</v>
      </c>
      <c r="S20" s="5">
        <v>7</v>
      </c>
      <c r="T20" s="5">
        <v>0</v>
      </c>
      <c r="U20" s="5">
        <f t="shared" si="1"/>
        <v>15</v>
      </c>
      <c r="V20" s="5">
        <f t="shared" si="2"/>
        <v>2</v>
      </c>
      <c r="W20" s="5" t="s">
        <v>772</v>
      </c>
    </row>
    <row r="21" spans="1:23" ht="31.5" x14ac:dyDescent="0.25">
      <c r="A21" s="8" t="s">
        <v>533</v>
      </c>
      <c r="B21" s="8" t="s">
        <v>437</v>
      </c>
      <c r="C21" s="24" t="s">
        <v>539</v>
      </c>
      <c r="D21" s="8">
        <v>4</v>
      </c>
      <c r="E21" s="8" t="s">
        <v>698</v>
      </c>
      <c r="F21" s="8">
        <v>5</v>
      </c>
      <c r="G21" s="8" t="s">
        <v>729</v>
      </c>
      <c r="H21" s="61" t="s">
        <v>440</v>
      </c>
      <c r="I21" s="62" t="s">
        <v>503</v>
      </c>
      <c r="J21" s="61" t="s">
        <v>437</v>
      </c>
      <c r="K21" s="61">
        <v>203</v>
      </c>
      <c r="L21" s="60">
        <v>1</v>
      </c>
      <c r="M21" s="5">
        <v>3</v>
      </c>
      <c r="N21" s="5">
        <f t="shared" si="3"/>
        <v>620303</v>
      </c>
      <c r="O21" s="5">
        <v>620303</v>
      </c>
      <c r="P21" s="5">
        <v>0</v>
      </c>
      <c r="Q21" s="5">
        <v>7</v>
      </c>
      <c r="R21" s="5">
        <v>0</v>
      </c>
      <c r="S21" s="5">
        <v>7</v>
      </c>
      <c r="T21" s="5">
        <v>0</v>
      </c>
      <c r="U21" s="5">
        <f t="shared" si="1"/>
        <v>14</v>
      </c>
      <c r="V21" s="5">
        <f t="shared" si="2"/>
        <v>2</v>
      </c>
      <c r="W21" s="5" t="s">
        <v>772</v>
      </c>
    </row>
    <row r="22" spans="1:23" x14ac:dyDescent="0.25">
      <c r="A22" s="8" t="s">
        <v>533</v>
      </c>
      <c r="B22" s="8" t="s">
        <v>418</v>
      </c>
      <c r="C22" s="24" t="s">
        <v>534</v>
      </c>
      <c r="D22" s="10">
        <v>5</v>
      </c>
      <c r="E22" s="8" t="s">
        <v>698</v>
      </c>
      <c r="F22" s="8">
        <v>4</v>
      </c>
      <c r="G22" s="8" t="s">
        <v>701</v>
      </c>
      <c r="H22" s="61" t="s">
        <v>440</v>
      </c>
      <c r="I22" s="62" t="s">
        <v>501</v>
      </c>
      <c r="J22" s="61" t="s">
        <v>418</v>
      </c>
      <c r="K22" s="61">
        <v>203</v>
      </c>
      <c r="L22" s="60">
        <v>1</v>
      </c>
      <c r="M22" s="5">
        <v>5</v>
      </c>
      <c r="N22" s="5">
        <f t="shared" si="3"/>
        <v>620305</v>
      </c>
      <c r="O22" s="5">
        <v>620305</v>
      </c>
      <c r="P22" s="5">
        <v>7</v>
      </c>
      <c r="Q22" s="5">
        <v>0</v>
      </c>
      <c r="R22" s="5">
        <v>0</v>
      </c>
      <c r="S22" s="5">
        <v>7</v>
      </c>
      <c r="T22" s="5">
        <v>0</v>
      </c>
      <c r="U22" s="5">
        <f t="shared" si="1"/>
        <v>14</v>
      </c>
      <c r="V22" s="5">
        <f t="shared" si="2"/>
        <v>2</v>
      </c>
      <c r="W22" s="5" t="s">
        <v>772</v>
      </c>
    </row>
    <row r="23" spans="1:23" ht="63" x14ac:dyDescent="0.25">
      <c r="A23" s="8" t="s">
        <v>704</v>
      </c>
      <c r="B23" s="8" t="s">
        <v>328</v>
      </c>
      <c r="C23" s="24" t="s">
        <v>708</v>
      </c>
      <c r="D23" s="8">
        <v>6</v>
      </c>
      <c r="E23" s="8" t="s">
        <v>531</v>
      </c>
      <c r="F23" s="8">
        <v>3</v>
      </c>
      <c r="G23" s="8" t="s">
        <v>724</v>
      </c>
      <c r="H23" s="61" t="s">
        <v>443</v>
      </c>
      <c r="I23" s="62" t="s">
        <v>450</v>
      </c>
      <c r="J23" s="61" t="s">
        <v>328</v>
      </c>
      <c r="K23" s="61">
        <v>204</v>
      </c>
      <c r="L23" s="60">
        <v>1</v>
      </c>
      <c r="M23" s="5">
        <v>2</v>
      </c>
      <c r="N23" s="5">
        <f t="shared" si="3"/>
        <v>620402</v>
      </c>
      <c r="O23" s="5">
        <v>620402</v>
      </c>
      <c r="P23" s="5">
        <v>7</v>
      </c>
      <c r="Q23" s="5">
        <v>7</v>
      </c>
      <c r="R23" s="5">
        <v>0</v>
      </c>
      <c r="S23" s="5">
        <v>0</v>
      </c>
      <c r="T23" s="5">
        <v>0</v>
      </c>
      <c r="U23" s="5">
        <f t="shared" si="1"/>
        <v>14</v>
      </c>
      <c r="V23" s="5">
        <f t="shared" si="2"/>
        <v>2</v>
      </c>
      <c r="W23" s="5" t="s">
        <v>772</v>
      </c>
    </row>
    <row r="24" spans="1:23" x14ac:dyDescent="0.25">
      <c r="A24" s="8" t="s">
        <v>533</v>
      </c>
      <c r="B24" s="8" t="s">
        <v>395</v>
      </c>
      <c r="C24" s="24" t="s">
        <v>534</v>
      </c>
      <c r="D24" s="10">
        <v>4</v>
      </c>
      <c r="E24" s="8" t="s">
        <v>698</v>
      </c>
      <c r="F24" s="8">
        <v>5</v>
      </c>
      <c r="G24" s="8" t="s">
        <v>701</v>
      </c>
      <c r="H24" s="61" t="s">
        <v>440</v>
      </c>
      <c r="I24" s="62" t="s">
        <v>501</v>
      </c>
      <c r="J24" s="61" t="s">
        <v>395</v>
      </c>
      <c r="K24" s="61">
        <v>207</v>
      </c>
      <c r="L24" s="60">
        <v>1</v>
      </c>
      <c r="M24" s="5">
        <v>4</v>
      </c>
      <c r="N24" s="5">
        <f t="shared" si="3"/>
        <v>620704</v>
      </c>
      <c r="O24" s="5">
        <v>620704</v>
      </c>
      <c r="P24" s="5">
        <v>7</v>
      </c>
      <c r="Q24" s="5">
        <v>7</v>
      </c>
      <c r="R24" s="5">
        <v>0</v>
      </c>
      <c r="S24" s="5">
        <v>0</v>
      </c>
      <c r="T24" s="5">
        <v>0</v>
      </c>
      <c r="U24" s="5">
        <f t="shared" si="1"/>
        <v>14</v>
      </c>
      <c r="V24" s="5">
        <f t="shared" si="2"/>
        <v>2</v>
      </c>
      <c r="W24" s="5" t="s">
        <v>772</v>
      </c>
    </row>
    <row r="25" spans="1:23" x14ac:dyDescent="0.25">
      <c r="A25" s="8" t="s">
        <v>533</v>
      </c>
      <c r="B25" s="8" t="s">
        <v>412</v>
      </c>
      <c r="C25" s="24" t="s">
        <v>534</v>
      </c>
      <c r="D25" s="10">
        <v>5</v>
      </c>
      <c r="E25" s="24" t="s">
        <v>698</v>
      </c>
      <c r="F25" s="8">
        <v>4</v>
      </c>
      <c r="G25" s="8" t="s">
        <v>701</v>
      </c>
      <c r="H25" s="61" t="s">
        <v>440</v>
      </c>
      <c r="I25" s="62" t="s">
        <v>501</v>
      </c>
      <c r="J25" s="61" t="s">
        <v>412</v>
      </c>
      <c r="K25" s="61">
        <v>207</v>
      </c>
      <c r="L25" s="60">
        <v>1</v>
      </c>
      <c r="M25" s="5">
        <v>7</v>
      </c>
      <c r="N25" s="5">
        <f t="shared" si="3"/>
        <v>620707</v>
      </c>
      <c r="O25" s="5">
        <v>620707</v>
      </c>
      <c r="P25" s="5">
        <v>7</v>
      </c>
      <c r="Q25" s="5">
        <v>0</v>
      </c>
      <c r="R25" s="5">
        <v>0</v>
      </c>
      <c r="S25" s="5">
        <v>7</v>
      </c>
      <c r="T25" s="5">
        <v>0</v>
      </c>
      <c r="U25" s="5">
        <f t="shared" si="1"/>
        <v>14</v>
      </c>
      <c r="V25" s="5">
        <f t="shared" si="2"/>
        <v>2</v>
      </c>
      <c r="W25" s="5" t="s">
        <v>772</v>
      </c>
    </row>
    <row r="26" spans="1:23" x14ac:dyDescent="0.25">
      <c r="A26" s="8" t="s">
        <v>533</v>
      </c>
      <c r="B26" s="8" t="s">
        <v>397</v>
      </c>
      <c r="C26" s="24" t="s">
        <v>534</v>
      </c>
      <c r="D26" s="10">
        <v>5</v>
      </c>
      <c r="E26" s="24" t="s">
        <v>698</v>
      </c>
      <c r="F26" s="8">
        <v>4</v>
      </c>
      <c r="G26" s="8" t="s">
        <v>701</v>
      </c>
      <c r="H26" s="61" t="s">
        <v>440</v>
      </c>
      <c r="I26" s="62" t="s">
        <v>501</v>
      </c>
      <c r="J26" s="61" t="s">
        <v>397</v>
      </c>
      <c r="K26" s="61">
        <v>209</v>
      </c>
      <c r="L26" s="60">
        <v>1</v>
      </c>
      <c r="M26" s="5">
        <v>1</v>
      </c>
      <c r="N26" s="5">
        <f t="shared" si="3"/>
        <v>620901</v>
      </c>
      <c r="O26" s="5">
        <v>620901</v>
      </c>
      <c r="P26" s="5">
        <v>0</v>
      </c>
      <c r="Q26" s="5">
        <v>7</v>
      </c>
      <c r="R26" s="5">
        <v>0</v>
      </c>
      <c r="S26" s="5">
        <v>7</v>
      </c>
      <c r="T26" s="5">
        <v>0</v>
      </c>
      <c r="U26" s="5">
        <f t="shared" si="1"/>
        <v>14</v>
      </c>
      <c r="V26" s="5">
        <f t="shared" si="2"/>
        <v>2</v>
      </c>
      <c r="W26" s="5" t="s">
        <v>772</v>
      </c>
    </row>
    <row r="27" spans="1:23" ht="47.25" x14ac:dyDescent="0.25">
      <c r="A27" s="13" t="s">
        <v>552</v>
      </c>
      <c r="B27" s="8" t="s">
        <v>355</v>
      </c>
      <c r="C27" s="24" t="s">
        <v>556</v>
      </c>
      <c r="D27" s="8">
        <v>4</v>
      </c>
      <c r="E27" s="24" t="s">
        <v>698</v>
      </c>
      <c r="F27" s="8">
        <v>5</v>
      </c>
      <c r="G27" s="8" t="s">
        <v>758</v>
      </c>
      <c r="H27" s="61" t="s">
        <v>442</v>
      </c>
      <c r="I27" s="62" t="s">
        <v>483</v>
      </c>
      <c r="J27" s="61" t="s">
        <v>355</v>
      </c>
      <c r="K27" s="61">
        <v>401</v>
      </c>
      <c r="L27" s="60">
        <v>1</v>
      </c>
      <c r="M27" s="5">
        <v>21</v>
      </c>
      <c r="N27" s="5">
        <f t="shared" si="3"/>
        <v>640121</v>
      </c>
      <c r="O27" s="5">
        <v>640121</v>
      </c>
      <c r="P27" s="5">
        <v>0</v>
      </c>
      <c r="Q27" s="5">
        <v>7</v>
      </c>
      <c r="R27" s="5">
        <v>0</v>
      </c>
      <c r="S27" s="5">
        <v>7</v>
      </c>
      <c r="T27" s="5">
        <v>0</v>
      </c>
      <c r="U27" s="5">
        <f t="shared" si="1"/>
        <v>14</v>
      </c>
      <c r="V27" s="5">
        <f t="shared" si="2"/>
        <v>2</v>
      </c>
      <c r="W27" s="5" t="s">
        <v>772</v>
      </c>
    </row>
    <row r="28" spans="1:23" x14ac:dyDescent="0.25">
      <c r="A28" s="8" t="s">
        <v>533</v>
      </c>
      <c r="B28" s="8" t="s">
        <v>417</v>
      </c>
      <c r="C28" s="24" t="s">
        <v>534</v>
      </c>
      <c r="D28" s="10">
        <v>4</v>
      </c>
      <c r="E28" s="24" t="s">
        <v>698</v>
      </c>
      <c r="F28" s="8">
        <v>5</v>
      </c>
      <c r="G28" s="8" t="s">
        <v>701</v>
      </c>
      <c r="H28" s="61" t="s">
        <v>440</v>
      </c>
      <c r="I28" s="62" t="s">
        <v>501</v>
      </c>
      <c r="J28" s="61" t="s">
        <v>417</v>
      </c>
      <c r="K28" s="61">
        <v>412</v>
      </c>
      <c r="L28" s="60">
        <v>1</v>
      </c>
      <c r="M28" s="5">
        <v>2</v>
      </c>
      <c r="N28" s="5">
        <f t="shared" si="3"/>
        <v>641202</v>
      </c>
      <c r="O28" s="5">
        <v>641202</v>
      </c>
      <c r="P28" s="5">
        <v>7</v>
      </c>
      <c r="Q28" s="5">
        <v>0</v>
      </c>
      <c r="R28" s="5">
        <v>0</v>
      </c>
      <c r="S28" s="5">
        <v>7</v>
      </c>
      <c r="T28" s="5">
        <v>0</v>
      </c>
      <c r="U28" s="5">
        <f t="shared" si="1"/>
        <v>14</v>
      </c>
      <c r="V28" s="5">
        <f t="shared" si="2"/>
        <v>2</v>
      </c>
      <c r="W28" s="5" t="s">
        <v>772</v>
      </c>
    </row>
    <row r="29" spans="1:23" ht="47.25" x14ac:dyDescent="0.25">
      <c r="A29" s="13" t="s">
        <v>552</v>
      </c>
      <c r="B29" s="8" t="s">
        <v>359</v>
      </c>
      <c r="C29" s="43" t="s">
        <v>684</v>
      </c>
      <c r="D29" s="8">
        <v>5</v>
      </c>
      <c r="E29" s="24" t="s">
        <v>698</v>
      </c>
      <c r="F29" s="8">
        <v>4</v>
      </c>
      <c r="G29" s="8" t="s">
        <v>700</v>
      </c>
      <c r="H29" s="61" t="s">
        <v>442</v>
      </c>
      <c r="I29" s="62" t="s">
        <v>484</v>
      </c>
      <c r="J29" s="61" t="s">
        <v>359</v>
      </c>
      <c r="K29" s="61">
        <v>203</v>
      </c>
      <c r="L29" s="60">
        <v>1</v>
      </c>
      <c r="M29" s="5">
        <v>7</v>
      </c>
      <c r="N29" s="5">
        <f t="shared" si="3"/>
        <v>620307</v>
      </c>
      <c r="O29" s="5">
        <v>620307</v>
      </c>
      <c r="P29" s="5">
        <v>1</v>
      </c>
      <c r="Q29" s="5">
        <v>5</v>
      </c>
      <c r="R29" s="5">
        <v>0</v>
      </c>
      <c r="S29" s="5">
        <v>7</v>
      </c>
      <c r="T29" s="5">
        <v>0</v>
      </c>
      <c r="U29" s="5">
        <f t="shared" si="1"/>
        <v>13</v>
      </c>
      <c r="V29" s="5">
        <f t="shared" si="2"/>
        <v>2</v>
      </c>
      <c r="W29" s="5" t="s">
        <v>772</v>
      </c>
    </row>
    <row r="30" spans="1:23" ht="47.25" x14ac:dyDescent="0.25">
      <c r="A30" s="13" t="s">
        <v>552</v>
      </c>
      <c r="B30" s="8" t="s">
        <v>344</v>
      </c>
      <c r="C30" s="24" t="s">
        <v>612</v>
      </c>
      <c r="D30" s="10">
        <v>4</v>
      </c>
      <c r="E30" s="24" t="s">
        <v>698</v>
      </c>
      <c r="F30" s="8">
        <v>5</v>
      </c>
      <c r="G30" s="8" t="s">
        <v>613</v>
      </c>
      <c r="H30" s="61" t="s">
        <v>442</v>
      </c>
      <c r="I30" s="62" t="s">
        <v>482</v>
      </c>
      <c r="J30" s="61" t="s">
        <v>344</v>
      </c>
      <c r="K30" s="61">
        <v>405</v>
      </c>
      <c r="L30" s="60">
        <v>1</v>
      </c>
      <c r="M30" s="5">
        <v>3</v>
      </c>
      <c r="N30" s="5">
        <f t="shared" si="3"/>
        <v>640503</v>
      </c>
      <c r="O30" s="5">
        <v>640503</v>
      </c>
      <c r="P30" s="5">
        <v>1</v>
      </c>
      <c r="Q30" s="5">
        <v>7</v>
      </c>
      <c r="R30" s="5">
        <v>0</v>
      </c>
      <c r="S30" s="5">
        <v>0</v>
      </c>
      <c r="T30" s="5">
        <v>5</v>
      </c>
      <c r="U30" s="5">
        <f t="shared" si="1"/>
        <v>13</v>
      </c>
      <c r="V30" s="5">
        <f t="shared" si="2"/>
        <v>2</v>
      </c>
      <c r="W30" s="5" t="s">
        <v>772</v>
      </c>
    </row>
    <row r="31" spans="1:23" ht="47.25" x14ac:dyDescent="0.25">
      <c r="A31" s="8" t="s">
        <v>567</v>
      </c>
      <c r="B31" s="8" t="s">
        <v>304</v>
      </c>
      <c r="C31" s="24" t="s">
        <v>655</v>
      </c>
      <c r="D31" s="8">
        <v>5</v>
      </c>
      <c r="E31" s="24" t="s">
        <v>698</v>
      </c>
      <c r="F31" s="8">
        <v>4</v>
      </c>
      <c r="G31" s="8" t="s">
        <v>740</v>
      </c>
      <c r="H31" s="61" t="s">
        <v>444</v>
      </c>
      <c r="I31" s="62" t="s">
        <v>468</v>
      </c>
      <c r="J31" s="61" t="s">
        <v>304</v>
      </c>
      <c r="K31" s="61">
        <v>203</v>
      </c>
      <c r="L31" s="60">
        <v>1</v>
      </c>
      <c r="M31" s="5">
        <v>1</v>
      </c>
      <c r="N31" s="5">
        <f t="shared" si="3"/>
        <v>620301</v>
      </c>
      <c r="O31" s="5">
        <v>620301</v>
      </c>
      <c r="P31" s="5">
        <v>0</v>
      </c>
      <c r="Q31" s="5">
        <v>5</v>
      </c>
      <c r="R31" s="5">
        <v>0</v>
      </c>
      <c r="S31" s="5">
        <v>0</v>
      </c>
      <c r="T31" s="5">
        <v>7</v>
      </c>
      <c r="U31" s="5">
        <f t="shared" si="1"/>
        <v>12</v>
      </c>
      <c r="V31" s="5">
        <f t="shared" si="2"/>
        <v>2</v>
      </c>
      <c r="W31" s="5" t="s">
        <v>772</v>
      </c>
    </row>
    <row r="32" spans="1:23" ht="47.25" x14ac:dyDescent="0.25">
      <c r="A32" s="8" t="s">
        <v>533</v>
      </c>
      <c r="B32" s="12" t="s">
        <v>428</v>
      </c>
      <c r="C32" s="24" t="s">
        <v>544</v>
      </c>
      <c r="D32" s="10">
        <v>4</v>
      </c>
      <c r="E32" s="24" t="s">
        <v>698</v>
      </c>
      <c r="F32" s="8">
        <v>5</v>
      </c>
      <c r="G32" s="8" t="s">
        <v>699</v>
      </c>
      <c r="H32" s="61" t="s">
        <v>440</v>
      </c>
      <c r="I32" s="62" t="s">
        <v>502</v>
      </c>
      <c r="J32" s="61" t="s">
        <v>428</v>
      </c>
      <c r="K32" s="61">
        <v>208</v>
      </c>
      <c r="L32" s="60">
        <v>1</v>
      </c>
      <c r="M32" s="5">
        <v>1</v>
      </c>
      <c r="N32" s="5">
        <f t="shared" si="3"/>
        <v>620801</v>
      </c>
      <c r="O32" s="5">
        <v>620801</v>
      </c>
      <c r="P32" s="5">
        <v>0</v>
      </c>
      <c r="Q32" s="5">
        <v>5</v>
      </c>
      <c r="R32" s="5">
        <v>0</v>
      </c>
      <c r="S32" s="5">
        <v>7</v>
      </c>
      <c r="T32" s="5">
        <v>0</v>
      </c>
      <c r="U32" s="5">
        <f t="shared" si="1"/>
        <v>12</v>
      </c>
      <c r="V32" s="5">
        <f t="shared" si="2"/>
        <v>2</v>
      </c>
      <c r="W32" s="5" t="s">
        <v>772</v>
      </c>
    </row>
    <row r="33" spans="1:23" ht="47.25" x14ac:dyDescent="0.25">
      <c r="A33" s="13" t="s">
        <v>552</v>
      </c>
      <c r="B33" s="8" t="s">
        <v>356</v>
      </c>
      <c r="C33" s="43" t="s">
        <v>684</v>
      </c>
      <c r="D33" s="8">
        <v>4</v>
      </c>
      <c r="E33" s="24" t="s">
        <v>698</v>
      </c>
      <c r="F33" s="8">
        <v>5</v>
      </c>
      <c r="G33" s="8" t="s">
        <v>700</v>
      </c>
      <c r="H33" s="61" t="s">
        <v>442</v>
      </c>
      <c r="I33" s="62" t="s">
        <v>484</v>
      </c>
      <c r="J33" s="61" t="s">
        <v>356</v>
      </c>
      <c r="K33" s="61">
        <v>209</v>
      </c>
      <c r="L33" s="60">
        <v>1</v>
      </c>
      <c r="M33" s="5">
        <v>2</v>
      </c>
      <c r="N33" s="5">
        <f t="shared" si="3"/>
        <v>620902</v>
      </c>
      <c r="O33" s="5">
        <v>620902</v>
      </c>
      <c r="P33" s="5">
        <v>0</v>
      </c>
      <c r="Q33" s="5">
        <v>5</v>
      </c>
      <c r="R33" s="5">
        <v>0</v>
      </c>
      <c r="S33" s="5">
        <v>7</v>
      </c>
      <c r="T33" s="5">
        <v>0</v>
      </c>
      <c r="U33" s="5">
        <f t="shared" si="1"/>
        <v>12</v>
      </c>
      <c r="V33" s="5">
        <f t="shared" si="2"/>
        <v>2</v>
      </c>
      <c r="W33" s="5" t="s">
        <v>772</v>
      </c>
    </row>
    <row r="34" spans="1:23" ht="47.25" x14ac:dyDescent="0.25">
      <c r="A34" s="8" t="s">
        <v>552</v>
      </c>
      <c r="B34" s="8" t="s">
        <v>345</v>
      </c>
      <c r="C34" s="24" t="s">
        <v>558</v>
      </c>
      <c r="D34" s="10">
        <v>4</v>
      </c>
      <c r="E34" s="24" t="s">
        <v>698</v>
      </c>
      <c r="F34" s="8">
        <v>5</v>
      </c>
      <c r="G34" s="8" t="s">
        <v>717</v>
      </c>
      <c r="H34" s="61" t="s">
        <v>442</v>
      </c>
      <c r="I34" s="62" t="s">
        <v>452</v>
      </c>
      <c r="J34" s="61" t="s">
        <v>345</v>
      </c>
      <c r="K34" s="61">
        <v>317</v>
      </c>
      <c r="L34" s="60">
        <v>1</v>
      </c>
      <c r="M34" s="5">
        <v>4</v>
      </c>
      <c r="N34" s="5">
        <f t="shared" si="3"/>
        <v>631704</v>
      </c>
      <c r="O34" s="5">
        <v>631704</v>
      </c>
      <c r="P34" s="5">
        <v>0</v>
      </c>
      <c r="Q34" s="5">
        <v>5</v>
      </c>
      <c r="R34" s="5">
        <v>0</v>
      </c>
      <c r="S34" s="5">
        <v>7</v>
      </c>
      <c r="T34" s="5">
        <v>0</v>
      </c>
      <c r="U34" s="5">
        <f t="shared" ref="U34:U65" si="4">P34+Q34+R34+S34+T34</f>
        <v>12</v>
      </c>
      <c r="V34" s="5">
        <f t="shared" ref="V34:V65" si="5">IF(P34&gt;3,1,0)+IF(Q34&gt;3,1,0)+IF(R34&gt;3,1,0)+IF(S34&gt;3,1,0)+IF(T34&gt;3,1,0)</f>
        <v>2</v>
      </c>
      <c r="W34" s="5" t="s">
        <v>772</v>
      </c>
    </row>
    <row r="35" spans="1:23" ht="63" x14ac:dyDescent="0.25">
      <c r="A35" s="8" t="s">
        <v>743</v>
      </c>
      <c r="B35" s="8" t="s">
        <v>300</v>
      </c>
      <c r="C35" s="24" t="s">
        <v>744</v>
      </c>
      <c r="D35" s="8"/>
      <c r="E35" s="24" t="s">
        <v>745</v>
      </c>
      <c r="F35" s="8"/>
      <c r="G35" s="8"/>
      <c r="H35" s="61" t="s">
        <v>445</v>
      </c>
      <c r="I35" s="62" t="s">
        <v>446</v>
      </c>
      <c r="J35" s="61" t="s">
        <v>300</v>
      </c>
      <c r="K35" s="61">
        <v>401</v>
      </c>
      <c r="L35" s="60">
        <v>1</v>
      </c>
      <c r="M35" s="5">
        <v>22</v>
      </c>
      <c r="N35" s="5">
        <f t="shared" si="3"/>
        <v>640122</v>
      </c>
      <c r="O35" s="5">
        <v>640122</v>
      </c>
      <c r="P35" s="5">
        <v>4</v>
      </c>
      <c r="Q35" s="5">
        <v>1</v>
      </c>
      <c r="R35" s="5">
        <v>0</v>
      </c>
      <c r="S35" s="5">
        <v>7</v>
      </c>
      <c r="T35" s="5">
        <v>0</v>
      </c>
      <c r="U35" s="5">
        <f t="shared" si="4"/>
        <v>12</v>
      </c>
      <c r="V35" s="5">
        <f t="shared" si="5"/>
        <v>2</v>
      </c>
      <c r="W35" s="5" t="s">
        <v>772</v>
      </c>
    </row>
    <row r="36" spans="1:23" ht="31.5" x14ac:dyDescent="0.25">
      <c r="A36" s="8" t="s">
        <v>533</v>
      </c>
      <c r="B36" s="8" t="s">
        <v>415</v>
      </c>
      <c r="C36" s="24" t="s">
        <v>534</v>
      </c>
      <c r="D36" s="10">
        <v>6</v>
      </c>
      <c r="E36" s="24" t="s">
        <v>531</v>
      </c>
      <c r="F36" s="8">
        <v>3</v>
      </c>
      <c r="G36" s="8" t="s">
        <v>701</v>
      </c>
      <c r="H36" s="61" t="s">
        <v>440</v>
      </c>
      <c r="I36" s="62" t="s">
        <v>501</v>
      </c>
      <c r="J36" s="61" t="s">
        <v>415</v>
      </c>
      <c r="K36" s="61">
        <v>402</v>
      </c>
      <c r="L36" s="60">
        <v>1</v>
      </c>
      <c r="M36" s="5">
        <v>6</v>
      </c>
      <c r="N36" s="5">
        <f t="shared" si="3"/>
        <v>640206</v>
      </c>
      <c r="O36" s="5">
        <v>640206</v>
      </c>
      <c r="P36" s="5">
        <v>5</v>
      </c>
      <c r="Q36" s="5">
        <v>0</v>
      </c>
      <c r="R36" s="5">
        <v>0</v>
      </c>
      <c r="S36" s="5">
        <v>7</v>
      </c>
      <c r="T36" s="5">
        <v>0</v>
      </c>
      <c r="U36" s="5">
        <f t="shared" si="4"/>
        <v>12</v>
      </c>
      <c r="V36" s="5">
        <f t="shared" si="5"/>
        <v>2</v>
      </c>
      <c r="W36" s="5" t="s">
        <v>772</v>
      </c>
    </row>
    <row r="37" spans="1:23" ht="63" x14ac:dyDescent="0.25">
      <c r="A37" s="11" t="s">
        <v>541</v>
      </c>
      <c r="B37" s="8" t="s">
        <v>383</v>
      </c>
      <c r="C37" s="24" t="s">
        <v>542</v>
      </c>
      <c r="D37" s="10">
        <v>4</v>
      </c>
      <c r="E37" s="24" t="s">
        <v>698</v>
      </c>
      <c r="F37" s="8">
        <v>5</v>
      </c>
      <c r="G37" s="8" t="s">
        <v>702</v>
      </c>
      <c r="H37" s="61" t="s">
        <v>438</v>
      </c>
      <c r="I37" s="62" t="s">
        <v>463</v>
      </c>
      <c r="J37" s="61" t="s">
        <v>383</v>
      </c>
      <c r="K37" s="61">
        <v>407</v>
      </c>
      <c r="L37" s="60">
        <v>1</v>
      </c>
      <c r="M37" s="5">
        <v>4</v>
      </c>
      <c r="N37" s="5">
        <f t="shared" si="3"/>
        <v>640704</v>
      </c>
      <c r="O37" s="5">
        <v>640704</v>
      </c>
      <c r="P37" s="5">
        <v>0</v>
      </c>
      <c r="Q37" s="5">
        <v>5</v>
      </c>
      <c r="R37" s="5">
        <v>0</v>
      </c>
      <c r="S37" s="5">
        <v>7</v>
      </c>
      <c r="T37" s="5">
        <v>0</v>
      </c>
      <c r="U37" s="5">
        <f t="shared" si="4"/>
        <v>12</v>
      </c>
      <c r="V37" s="5">
        <f t="shared" si="5"/>
        <v>2</v>
      </c>
      <c r="W37" s="5" t="s">
        <v>772</v>
      </c>
    </row>
    <row r="38" spans="1:23" ht="63" x14ac:dyDescent="0.25">
      <c r="A38" s="8" t="s">
        <v>536</v>
      </c>
      <c r="B38" s="13" t="s">
        <v>280</v>
      </c>
      <c r="C38" s="43" t="s">
        <v>537</v>
      </c>
      <c r="D38" s="13">
        <v>5</v>
      </c>
      <c r="E38" s="24" t="s">
        <v>698</v>
      </c>
      <c r="F38" s="8">
        <v>4</v>
      </c>
      <c r="G38" s="13" t="s">
        <v>750</v>
      </c>
      <c r="H38" s="61" t="s">
        <v>445</v>
      </c>
      <c r="I38" s="62" t="s">
        <v>446</v>
      </c>
      <c r="J38" s="61" t="s">
        <v>280</v>
      </c>
      <c r="K38" s="61">
        <v>407</v>
      </c>
      <c r="L38" s="60">
        <v>1</v>
      </c>
      <c r="M38" s="5">
        <v>6</v>
      </c>
      <c r="N38" s="5">
        <f t="shared" si="3"/>
        <v>640706</v>
      </c>
      <c r="O38" s="5">
        <v>640706</v>
      </c>
      <c r="P38" s="5">
        <v>7</v>
      </c>
      <c r="Q38" s="5">
        <v>5</v>
      </c>
      <c r="R38" s="5">
        <v>0</v>
      </c>
      <c r="S38" s="5">
        <v>0</v>
      </c>
      <c r="T38" s="5">
        <v>0</v>
      </c>
      <c r="U38" s="5">
        <f t="shared" si="4"/>
        <v>12</v>
      </c>
      <c r="V38" s="5">
        <f t="shared" si="5"/>
        <v>2</v>
      </c>
      <c r="W38" s="5" t="s">
        <v>772</v>
      </c>
    </row>
    <row r="39" spans="1:23" x14ac:dyDescent="0.25">
      <c r="A39" s="8" t="s">
        <v>533</v>
      </c>
      <c r="B39" s="8" t="s">
        <v>394</v>
      </c>
      <c r="C39" s="24" t="s">
        <v>534</v>
      </c>
      <c r="D39" s="10">
        <v>5</v>
      </c>
      <c r="E39" s="24" t="s">
        <v>698</v>
      </c>
      <c r="F39" s="8">
        <v>4</v>
      </c>
      <c r="G39" s="8" t="s">
        <v>701</v>
      </c>
      <c r="H39" s="61" t="s">
        <v>440</v>
      </c>
      <c r="I39" s="62" t="s">
        <v>501</v>
      </c>
      <c r="J39" s="61" t="s">
        <v>394</v>
      </c>
      <c r="K39" s="61">
        <v>206</v>
      </c>
      <c r="L39" s="60">
        <v>1</v>
      </c>
      <c r="M39" s="5">
        <v>2</v>
      </c>
      <c r="N39" s="5">
        <f t="shared" si="3"/>
        <v>620602</v>
      </c>
      <c r="O39" s="5">
        <v>620602</v>
      </c>
      <c r="P39" s="5">
        <v>3</v>
      </c>
      <c r="Q39" s="5">
        <v>2</v>
      </c>
      <c r="R39" s="5">
        <v>0</v>
      </c>
      <c r="S39" s="5">
        <v>7</v>
      </c>
      <c r="T39" s="5">
        <v>0</v>
      </c>
      <c r="U39" s="5">
        <f t="shared" si="4"/>
        <v>12</v>
      </c>
      <c r="V39" s="5">
        <f t="shared" si="5"/>
        <v>1</v>
      </c>
      <c r="W39" s="5" t="s">
        <v>772</v>
      </c>
    </row>
    <row r="40" spans="1:23" ht="110.25" x14ac:dyDescent="0.25">
      <c r="A40" s="66" t="s">
        <v>589</v>
      </c>
      <c r="B40" s="8" t="s">
        <v>424</v>
      </c>
      <c r="C40" s="8" t="s">
        <v>722</v>
      </c>
      <c r="D40" s="10"/>
      <c r="E40" s="24" t="s">
        <v>723</v>
      </c>
      <c r="F40" s="8"/>
      <c r="G40" s="8" t="s">
        <v>701</v>
      </c>
      <c r="H40" s="61" t="s">
        <v>440</v>
      </c>
      <c r="I40" s="62" t="s">
        <v>501</v>
      </c>
      <c r="J40" s="61" t="s">
        <v>424</v>
      </c>
      <c r="K40" s="61">
        <v>325</v>
      </c>
      <c r="L40" s="60">
        <v>1</v>
      </c>
      <c r="M40" s="5">
        <v>8</v>
      </c>
      <c r="N40" s="5">
        <f t="shared" si="3"/>
        <v>632508</v>
      </c>
      <c r="O40" s="5">
        <v>632508</v>
      </c>
      <c r="P40" s="5">
        <v>4</v>
      </c>
      <c r="Q40" s="5">
        <v>0</v>
      </c>
      <c r="R40" s="5">
        <v>0</v>
      </c>
      <c r="S40" s="5">
        <v>7</v>
      </c>
      <c r="T40" s="5">
        <v>0</v>
      </c>
      <c r="U40" s="5">
        <f t="shared" si="4"/>
        <v>11</v>
      </c>
      <c r="V40" s="5">
        <f t="shared" si="5"/>
        <v>2</v>
      </c>
      <c r="W40" s="5" t="s">
        <v>772</v>
      </c>
    </row>
    <row r="41" spans="1:23" ht="31.5" x14ac:dyDescent="0.25">
      <c r="A41" s="8" t="s">
        <v>533</v>
      </c>
      <c r="B41" s="8" t="s">
        <v>389</v>
      </c>
      <c r="C41" s="8" t="s">
        <v>534</v>
      </c>
      <c r="D41" s="10">
        <v>6</v>
      </c>
      <c r="E41" s="24" t="s">
        <v>531</v>
      </c>
      <c r="F41" s="8">
        <v>3</v>
      </c>
      <c r="G41" s="8" t="s">
        <v>701</v>
      </c>
      <c r="H41" s="61" t="s">
        <v>440</v>
      </c>
      <c r="I41" s="62" t="s">
        <v>501</v>
      </c>
      <c r="J41" s="61" t="s">
        <v>389</v>
      </c>
      <c r="K41" s="61">
        <v>317</v>
      </c>
      <c r="L41" s="60">
        <v>1</v>
      </c>
      <c r="M41" s="5">
        <v>3</v>
      </c>
      <c r="N41" s="5">
        <f t="shared" si="3"/>
        <v>631703</v>
      </c>
      <c r="O41" s="5">
        <v>631703</v>
      </c>
      <c r="P41" s="5">
        <v>4</v>
      </c>
      <c r="Q41" s="5">
        <v>5</v>
      </c>
      <c r="R41" s="5">
        <v>0</v>
      </c>
      <c r="S41" s="5">
        <v>0</v>
      </c>
      <c r="T41" s="5">
        <v>0</v>
      </c>
      <c r="U41" s="5">
        <f t="shared" si="4"/>
        <v>9</v>
      </c>
      <c r="V41" s="5">
        <f t="shared" si="5"/>
        <v>2</v>
      </c>
      <c r="W41" s="5" t="s">
        <v>772</v>
      </c>
    </row>
    <row r="42" spans="1:23" ht="63" x14ac:dyDescent="0.25">
      <c r="A42" s="11" t="s">
        <v>704</v>
      </c>
      <c r="B42" s="8" t="s">
        <v>331</v>
      </c>
      <c r="C42" s="8" t="s">
        <v>710</v>
      </c>
      <c r="D42" s="8"/>
      <c r="E42" s="67" t="s">
        <v>711</v>
      </c>
      <c r="F42" s="8"/>
      <c r="G42" s="8"/>
      <c r="H42" s="61" t="s">
        <v>443</v>
      </c>
      <c r="I42" s="62" t="s">
        <v>451</v>
      </c>
      <c r="J42" s="61" t="s">
        <v>331</v>
      </c>
      <c r="K42" s="61">
        <v>0</v>
      </c>
      <c r="L42" s="60">
        <v>1</v>
      </c>
      <c r="M42" s="5">
        <v>1</v>
      </c>
      <c r="N42" s="5">
        <v>600001</v>
      </c>
      <c r="O42" s="5">
        <v>600001</v>
      </c>
      <c r="P42" s="5">
        <v>0</v>
      </c>
      <c r="Q42" s="5">
        <v>2</v>
      </c>
      <c r="R42" s="5">
        <v>7</v>
      </c>
      <c r="S42" s="5">
        <v>0</v>
      </c>
      <c r="T42" s="5">
        <v>0</v>
      </c>
      <c r="U42" s="5">
        <f t="shared" si="4"/>
        <v>9</v>
      </c>
      <c r="V42" s="5">
        <f t="shared" si="5"/>
        <v>1</v>
      </c>
      <c r="W42" s="5" t="s">
        <v>772</v>
      </c>
    </row>
    <row r="43" spans="1:23" ht="47.25" x14ac:dyDescent="0.25">
      <c r="A43" s="8" t="s">
        <v>567</v>
      </c>
      <c r="B43" s="10" t="s">
        <v>307</v>
      </c>
      <c r="C43" s="8" t="s">
        <v>636</v>
      </c>
      <c r="D43" s="8">
        <v>5</v>
      </c>
      <c r="E43" s="24" t="s">
        <v>698</v>
      </c>
      <c r="F43" s="8">
        <v>4</v>
      </c>
      <c r="G43" s="8" t="s">
        <v>730</v>
      </c>
      <c r="H43" s="61" t="s">
        <v>444</v>
      </c>
      <c r="I43" s="62" t="s">
        <v>469</v>
      </c>
      <c r="J43" s="61" t="s">
        <v>307</v>
      </c>
      <c r="K43" s="61">
        <v>201</v>
      </c>
      <c r="L43" s="60">
        <v>1</v>
      </c>
      <c r="M43" s="5">
        <v>4</v>
      </c>
      <c r="N43" s="5">
        <f t="shared" ref="N43:N74" si="6">600000+K43*100+M43</f>
        <v>620104</v>
      </c>
      <c r="O43" s="5">
        <v>620104</v>
      </c>
      <c r="P43" s="5">
        <v>1</v>
      </c>
      <c r="Q43" s="5">
        <v>1</v>
      </c>
      <c r="R43" s="5">
        <v>0</v>
      </c>
      <c r="S43" s="5">
        <v>7</v>
      </c>
      <c r="T43" s="5">
        <v>0</v>
      </c>
      <c r="U43" s="5">
        <f t="shared" si="4"/>
        <v>9</v>
      </c>
      <c r="V43" s="5">
        <f t="shared" si="5"/>
        <v>1</v>
      </c>
      <c r="W43" s="5" t="s">
        <v>772</v>
      </c>
    </row>
    <row r="44" spans="1:23" x14ac:dyDescent="0.25">
      <c r="A44" s="8" t="s">
        <v>533</v>
      </c>
      <c r="B44" s="8" t="s">
        <v>414</v>
      </c>
      <c r="C44" s="8" t="s">
        <v>534</v>
      </c>
      <c r="D44" s="10">
        <v>5</v>
      </c>
      <c r="E44" s="24" t="s">
        <v>698</v>
      </c>
      <c r="F44" s="8">
        <v>4</v>
      </c>
      <c r="G44" s="8" t="s">
        <v>701</v>
      </c>
      <c r="H44" s="61" t="s">
        <v>440</v>
      </c>
      <c r="I44" s="62" t="s">
        <v>501</v>
      </c>
      <c r="J44" s="61" t="s">
        <v>414</v>
      </c>
      <c r="K44" s="61">
        <v>209</v>
      </c>
      <c r="L44" s="60">
        <v>1</v>
      </c>
      <c r="M44" s="5">
        <v>6</v>
      </c>
      <c r="N44" s="5">
        <f t="shared" si="6"/>
        <v>620906</v>
      </c>
      <c r="O44" s="5">
        <v>620906</v>
      </c>
      <c r="P44" s="5">
        <v>1</v>
      </c>
      <c r="Q44" s="5">
        <v>7</v>
      </c>
      <c r="R44" s="5">
        <v>0</v>
      </c>
      <c r="S44" s="5">
        <v>0</v>
      </c>
      <c r="T44" s="5">
        <v>1</v>
      </c>
      <c r="U44" s="5">
        <f t="shared" si="4"/>
        <v>9</v>
      </c>
      <c r="V44" s="5">
        <f t="shared" si="5"/>
        <v>1</v>
      </c>
      <c r="W44" s="5" t="s">
        <v>772</v>
      </c>
    </row>
    <row r="45" spans="1:23" ht="63" x14ac:dyDescent="0.25">
      <c r="A45" s="8" t="s">
        <v>529</v>
      </c>
      <c r="B45" s="8" t="s">
        <v>373</v>
      </c>
      <c r="C45" s="5" t="s">
        <v>623</v>
      </c>
      <c r="D45" s="8">
        <v>4</v>
      </c>
      <c r="E45" s="24" t="s">
        <v>698</v>
      </c>
      <c r="F45" s="8">
        <v>5</v>
      </c>
      <c r="G45" s="8" t="s">
        <v>768</v>
      </c>
      <c r="H45" s="61" t="s">
        <v>441</v>
      </c>
      <c r="I45" s="62" t="s">
        <v>453</v>
      </c>
      <c r="J45" s="61" t="s">
        <v>373</v>
      </c>
      <c r="K45" s="61">
        <v>401</v>
      </c>
      <c r="L45" s="60">
        <v>1</v>
      </c>
      <c r="M45" s="5">
        <v>16</v>
      </c>
      <c r="N45" s="5">
        <f t="shared" si="6"/>
        <v>640116</v>
      </c>
      <c r="O45" s="5">
        <v>640116</v>
      </c>
      <c r="P45" s="5">
        <v>0</v>
      </c>
      <c r="Q45" s="5">
        <v>2</v>
      </c>
      <c r="R45" s="5">
        <v>0</v>
      </c>
      <c r="S45" s="5">
        <v>7</v>
      </c>
      <c r="T45" s="5">
        <v>0</v>
      </c>
      <c r="U45" s="5">
        <f t="shared" si="4"/>
        <v>9</v>
      </c>
      <c r="V45" s="5">
        <f t="shared" si="5"/>
        <v>1</v>
      </c>
      <c r="W45" s="5" t="s">
        <v>772</v>
      </c>
    </row>
    <row r="46" spans="1:23" ht="63" x14ac:dyDescent="0.25">
      <c r="A46" s="8" t="s">
        <v>536</v>
      </c>
      <c r="B46" s="13" t="s">
        <v>285</v>
      </c>
      <c r="C46" s="13" t="s">
        <v>537</v>
      </c>
      <c r="D46" s="20">
        <v>4</v>
      </c>
      <c r="E46" s="24" t="s">
        <v>698</v>
      </c>
      <c r="F46" s="8">
        <v>5</v>
      </c>
      <c r="G46" s="13" t="s">
        <v>721</v>
      </c>
      <c r="H46" s="61" t="s">
        <v>445</v>
      </c>
      <c r="I46" s="62" t="s">
        <v>446</v>
      </c>
      <c r="J46" s="61" t="s">
        <v>285</v>
      </c>
      <c r="K46" s="61">
        <v>404</v>
      </c>
      <c r="L46" s="60">
        <v>1</v>
      </c>
      <c r="M46" s="5">
        <v>2</v>
      </c>
      <c r="N46" s="5">
        <f t="shared" si="6"/>
        <v>640402</v>
      </c>
      <c r="O46" s="5">
        <v>640402</v>
      </c>
      <c r="P46" s="5">
        <v>1</v>
      </c>
      <c r="Q46" s="5">
        <v>1</v>
      </c>
      <c r="R46" s="5">
        <v>0</v>
      </c>
      <c r="S46" s="5">
        <v>7</v>
      </c>
      <c r="T46" s="5">
        <v>0</v>
      </c>
      <c r="U46" s="5">
        <f t="shared" si="4"/>
        <v>9</v>
      </c>
      <c r="V46" s="5">
        <f t="shared" si="5"/>
        <v>1</v>
      </c>
      <c r="W46" s="5" t="s">
        <v>772</v>
      </c>
    </row>
    <row r="47" spans="1:23" ht="31.5" x14ac:dyDescent="0.25">
      <c r="A47" s="8" t="s">
        <v>533</v>
      </c>
      <c r="B47" s="8" t="s">
        <v>436</v>
      </c>
      <c r="C47" s="8" t="s">
        <v>539</v>
      </c>
      <c r="D47" s="8">
        <v>5</v>
      </c>
      <c r="E47" s="24" t="s">
        <v>698</v>
      </c>
      <c r="F47" s="8">
        <v>4</v>
      </c>
      <c r="G47" s="8" t="s">
        <v>729</v>
      </c>
      <c r="H47" s="61" t="s">
        <v>440</v>
      </c>
      <c r="I47" s="62" t="s">
        <v>503</v>
      </c>
      <c r="J47" s="61" t="s">
        <v>436</v>
      </c>
      <c r="K47" s="61">
        <v>412</v>
      </c>
      <c r="L47" s="60">
        <v>1</v>
      </c>
      <c r="M47" s="5">
        <v>5</v>
      </c>
      <c r="N47" s="5">
        <f t="shared" si="6"/>
        <v>641205</v>
      </c>
      <c r="O47" s="5">
        <v>641205</v>
      </c>
      <c r="P47" s="5">
        <v>1</v>
      </c>
      <c r="Q47" s="5">
        <v>1</v>
      </c>
      <c r="R47" s="5">
        <v>0</v>
      </c>
      <c r="S47" s="5">
        <v>7</v>
      </c>
      <c r="T47" s="5">
        <v>0</v>
      </c>
      <c r="U47" s="5">
        <f t="shared" si="4"/>
        <v>9</v>
      </c>
      <c r="V47" s="5">
        <f t="shared" si="5"/>
        <v>1</v>
      </c>
      <c r="W47" s="5" t="s">
        <v>772</v>
      </c>
    </row>
    <row r="48" spans="1:23" ht="31.5" x14ac:dyDescent="0.25">
      <c r="A48" s="8" t="s">
        <v>533</v>
      </c>
      <c r="B48" s="8" t="s">
        <v>392</v>
      </c>
      <c r="C48" s="8" t="s">
        <v>534</v>
      </c>
      <c r="D48" s="10">
        <v>6</v>
      </c>
      <c r="E48" s="24" t="s">
        <v>531</v>
      </c>
      <c r="F48" s="8">
        <v>3</v>
      </c>
      <c r="G48" s="8" t="s">
        <v>701</v>
      </c>
      <c r="H48" s="61" t="s">
        <v>440</v>
      </c>
      <c r="I48" s="62" t="s">
        <v>501</v>
      </c>
      <c r="J48" s="61" t="s">
        <v>392</v>
      </c>
      <c r="K48" s="61">
        <v>416</v>
      </c>
      <c r="L48" s="60">
        <v>1</v>
      </c>
      <c r="M48" s="5">
        <v>1</v>
      </c>
      <c r="N48" s="5">
        <f t="shared" si="6"/>
        <v>641601</v>
      </c>
      <c r="O48" s="5">
        <v>641601</v>
      </c>
      <c r="P48" s="5">
        <v>1</v>
      </c>
      <c r="Q48" s="5">
        <v>1</v>
      </c>
      <c r="R48" s="5">
        <v>0</v>
      </c>
      <c r="S48" s="5">
        <v>0</v>
      </c>
      <c r="T48" s="5">
        <v>7</v>
      </c>
      <c r="U48" s="5">
        <f t="shared" si="4"/>
        <v>9</v>
      </c>
      <c r="V48" s="5">
        <f t="shared" si="5"/>
        <v>1</v>
      </c>
      <c r="W48" s="5" t="s">
        <v>772</v>
      </c>
    </row>
    <row r="49" spans="1:23" ht="47.25" x14ac:dyDescent="0.25">
      <c r="A49" s="13" t="s">
        <v>552</v>
      </c>
      <c r="B49" s="8" t="s">
        <v>339</v>
      </c>
      <c r="C49" s="8" t="s">
        <v>612</v>
      </c>
      <c r="D49" s="10">
        <v>5</v>
      </c>
      <c r="E49" s="24" t="s">
        <v>698</v>
      </c>
      <c r="F49" s="8">
        <v>4</v>
      </c>
      <c r="G49" s="8" t="s">
        <v>613</v>
      </c>
      <c r="H49" s="61" t="s">
        <v>442</v>
      </c>
      <c r="I49" s="62" t="s">
        <v>482</v>
      </c>
      <c r="J49" s="61" t="s">
        <v>339</v>
      </c>
      <c r="K49" s="61">
        <v>203</v>
      </c>
      <c r="L49" s="60">
        <v>1</v>
      </c>
      <c r="M49" s="5">
        <v>4</v>
      </c>
      <c r="N49" s="5">
        <f t="shared" si="6"/>
        <v>620304</v>
      </c>
      <c r="O49" s="5">
        <v>620304</v>
      </c>
      <c r="P49" s="5">
        <v>0</v>
      </c>
      <c r="Q49" s="5">
        <v>1</v>
      </c>
      <c r="R49" s="5">
        <v>0</v>
      </c>
      <c r="S49" s="5">
        <v>7</v>
      </c>
      <c r="T49" s="5">
        <v>0</v>
      </c>
      <c r="U49" s="5">
        <f t="shared" si="4"/>
        <v>8</v>
      </c>
      <c r="V49" s="5">
        <f t="shared" si="5"/>
        <v>1</v>
      </c>
      <c r="W49" s="5" t="s">
        <v>772</v>
      </c>
    </row>
    <row r="50" spans="1:23" ht="63" x14ac:dyDescent="0.25">
      <c r="A50" s="8" t="s">
        <v>536</v>
      </c>
      <c r="B50" s="20" t="s">
        <v>287</v>
      </c>
      <c r="C50" s="13" t="s">
        <v>537</v>
      </c>
      <c r="D50" s="20">
        <v>4</v>
      </c>
      <c r="E50" s="24" t="s">
        <v>698</v>
      </c>
      <c r="F50" s="8">
        <v>5</v>
      </c>
      <c r="G50" s="13" t="s">
        <v>721</v>
      </c>
      <c r="H50" s="61" t="s">
        <v>445</v>
      </c>
      <c r="I50" s="62" t="s">
        <v>446</v>
      </c>
      <c r="J50" s="61" t="s">
        <v>287</v>
      </c>
      <c r="K50" s="61">
        <v>203</v>
      </c>
      <c r="L50" s="60">
        <v>1</v>
      </c>
      <c r="M50" s="5">
        <v>6</v>
      </c>
      <c r="N50" s="5">
        <f t="shared" si="6"/>
        <v>620306</v>
      </c>
      <c r="O50" s="5">
        <v>620306</v>
      </c>
      <c r="P50" s="5">
        <v>0</v>
      </c>
      <c r="Q50" s="5">
        <v>1</v>
      </c>
      <c r="R50" s="5">
        <v>0</v>
      </c>
      <c r="S50" s="5">
        <v>7</v>
      </c>
      <c r="T50" s="5">
        <v>0</v>
      </c>
      <c r="U50" s="5">
        <f t="shared" si="4"/>
        <v>8</v>
      </c>
      <c r="V50" s="5">
        <f t="shared" si="5"/>
        <v>1</v>
      </c>
      <c r="W50" s="5" t="s">
        <v>772</v>
      </c>
    </row>
    <row r="51" spans="1:23" ht="47.25" x14ac:dyDescent="0.25">
      <c r="A51" s="8" t="s">
        <v>536</v>
      </c>
      <c r="B51" s="13" t="s">
        <v>289</v>
      </c>
      <c r="C51" s="13" t="s">
        <v>598</v>
      </c>
      <c r="D51" s="20">
        <v>4</v>
      </c>
      <c r="E51" s="24" t="s">
        <v>698</v>
      </c>
      <c r="F51" s="8">
        <v>5</v>
      </c>
      <c r="G51" s="13" t="s">
        <v>738</v>
      </c>
      <c r="H51" s="61" t="s">
        <v>445</v>
      </c>
      <c r="I51" s="62" t="s">
        <v>448</v>
      </c>
      <c r="J51" s="61" t="s">
        <v>289</v>
      </c>
      <c r="K51" s="61">
        <v>204</v>
      </c>
      <c r="L51" s="60">
        <v>1</v>
      </c>
      <c r="M51" s="5">
        <v>6</v>
      </c>
      <c r="N51" s="5">
        <f t="shared" si="6"/>
        <v>620406</v>
      </c>
      <c r="O51" s="5">
        <v>620406</v>
      </c>
      <c r="P51" s="5">
        <v>0</v>
      </c>
      <c r="Q51" s="5">
        <v>1</v>
      </c>
      <c r="R51" s="5">
        <v>0</v>
      </c>
      <c r="S51" s="5">
        <v>7</v>
      </c>
      <c r="T51" s="5">
        <v>0</v>
      </c>
      <c r="U51" s="5">
        <f t="shared" si="4"/>
        <v>8</v>
      </c>
      <c r="V51" s="5">
        <f t="shared" si="5"/>
        <v>1</v>
      </c>
      <c r="W51" s="5" t="s">
        <v>772</v>
      </c>
    </row>
    <row r="52" spans="1:23" ht="47.25" x14ac:dyDescent="0.25">
      <c r="A52" s="13" t="s">
        <v>552</v>
      </c>
      <c r="B52" s="8" t="s">
        <v>342</v>
      </c>
      <c r="C52" s="8" t="s">
        <v>612</v>
      </c>
      <c r="D52" s="10">
        <v>4</v>
      </c>
      <c r="E52" s="24" t="s">
        <v>698</v>
      </c>
      <c r="F52" s="8">
        <v>5</v>
      </c>
      <c r="G52" s="8" t="s">
        <v>613</v>
      </c>
      <c r="H52" s="61" t="s">
        <v>442</v>
      </c>
      <c r="I52" s="62" t="s">
        <v>482</v>
      </c>
      <c r="J52" s="61" t="s">
        <v>342</v>
      </c>
      <c r="K52" s="61">
        <v>205</v>
      </c>
      <c r="L52" s="60">
        <v>1</v>
      </c>
      <c r="M52" s="5">
        <v>2</v>
      </c>
      <c r="N52" s="5">
        <f t="shared" si="6"/>
        <v>620502</v>
      </c>
      <c r="O52" s="5">
        <v>620502</v>
      </c>
      <c r="P52" s="5">
        <v>1</v>
      </c>
      <c r="Q52" s="5">
        <v>7</v>
      </c>
      <c r="R52" s="5">
        <v>0</v>
      </c>
      <c r="S52" s="5">
        <v>0</v>
      </c>
      <c r="T52" s="5">
        <v>0</v>
      </c>
      <c r="U52" s="5">
        <f t="shared" si="4"/>
        <v>8</v>
      </c>
      <c r="V52" s="5">
        <f t="shared" si="5"/>
        <v>1</v>
      </c>
      <c r="W52" s="5" t="s">
        <v>772</v>
      </c>
    </row>
    <row r="53" spans="1:23" ht="63" x14ac:dyDescent="0.25">
      <c r="A53" s="11" t="s">
        <v>541</v>
      </c>
      <c r="B53" s="13" t="s">
        <v>387</v>
      </c>
      <c r="C53" s="17" t="s">
        <v>580</v>
      </c>
      <c r="D53" s="8">
        <v>6</v>
      </c>
      <c r="E53" s="24" t="s">
        <v>531</v>
      </c>
      <c r="F53" s="8">
        <v>3</v>
      </c>
      <c r="G53" s="8" t="s">
        <v>737</v>
      </c>
      <c r="H53" s="61" t="s">
        <v>438</v>
      </c>
      <c r="I53" s="62" t="s">
        <v>497</v>
      </c>
      <c r="J53" s="61" t="s">
        <v>387</v>
      </c>
      <c r="K53" s="61">
        <v>205</v>
      </c>
      <c r="L53" s="60">
        <v>1</v>
      </c>
      <c r="M53" s="5">
        <v>3</v>
      </c>
      <c r="N53" s="5">
        <f t="shared" si="6"/>
        <v>620503</v>
      </c>
      <c r="O53" s="5">
        <v>620503</v>
      </c>
      <c r="P53" s="5">
        <v>1</v>
      </c>
      <c r="Q53" s="5">
        <v>7</v>
      </c>
      <c r="R53" s="5">
        <v>0</v>
      </c>
      <c r="S53" s="5">
        <v>0</v>
      </c>
      <c r="T53" s="5">
        <v>0</v>
      </c>
      <c r="U53" s="5">
        <f t="shared" si="4"/>
        <v>8</v>
      </c>
      <c r="V53" s="5">
        <f t="shared" si="5"/>
        <v>1</v>
      </c>
      <c r="W53" s="5" t="s">
        <v>772</v>
      </c>
    </row>
    <row r="54" spans="1:23" ht="47.25" x14ac:dyDescent="0.25">
      <c r="A54" s="8" t="s">
        <v>552</v>
      </c>
      <c r="B54" s="8" t="s">
        <v>351</v>
      </c>
      <c r="C54" s="8" t="s">
        <v>558</v>
      </c>
      <c r="D54" s="10">
        <v>5</v>
      </c>
      <c r="E54" s="24" t="s">
        <v>698</v>
      </c>
      <c r="F54" s="8">
        <v>4</v>
      </c>
      <c r="G54" s="8" t="s">
        <v>717</v>
      </c>
      <c r="H54" s="61" t="s">
        <v>442</v>
      </c>
      <c r="I54" s="62" t="s">
        <v>452</v>
      </c>
      <c r="J54" s="61" t="s">
        <v>351</v>
      </c>
      <c r="K54" s="61">
        <v>206</v>
      </c>
      <c r="L54" s="60">
        <v>1</v>
      </c>
      <c r="M54" s="5">
        <v>4</v>
      </c>
      <c r="N54" s="5">
        <f t="shared" si="6"/>
        <v>620604</v>
      </c>
      <c r="O54" s="5">
        <v>620604</v>
      </c>
      <c r="P54" s="5">
        <v>0</v>
      </c>
      <c r="Q54" s="5">
        <v>7</v>
      </c>
      <c r="R54" s="5">
        <v>0</v>
      </c>
      <c r="S54" s="5">
        <v>0</v>
      </c>
      <c r="T54" s="5">
        <v>1</v>
      </c>
      <c r="U54" s="5">
        <f t="shared" si="4"/>
        <v>8</v>
      </c>
      <c r="V54" s="5">
        <f t="shared" si="5"/>
        <v>1</v>
      </c>
      <c r="W54" s="5" t="s">
        <v>772</v>
      </c>
    </row>
    <row r="55" spans="1:23" ht="47.25" x14ac:dyDescent="0.25">
      <c r="A55" s="8" t="s">
        <v>567</v>
      </c>
      <c r="B55" s="10" t="s">
        <v>308</v>
      </c>
      <c r="C55" s="8" t="s">
        <v>636</v>
      </c>
      <c r="D55" s="8">
        <v>4</v>
      </c>
      <c r="E55" s="24" t="s">
        <v>698</v>
      </c>
      <c r="F55" s="8">
        <v>5</v>
      </c>
      <c r="G55" s="8" t="s">
        <v>753</v>
      </c>
      <c r="H55" s="61" t="s">
        <v>444</v>
      </c>
      <c r="I55" s="62" t="s">
        <v>469</v>
      </c>
      <c r="J55" s="61" t="s">
        <v>308</v>
      </c>
      <c r="K55" s="61">
        <v>206</v>
      </c>
      <c r="L55" s="60">
        <v>1</v>
      </c>
      <c r="M55" s="5">
        <v>7</v>
      </c>
      <c r="N55" s="5">
        <f t="shared" si="6"/>
        <v>620607</v>
      </c>
      <c r="O55" s="5">
        <v>620607</v>
      </c>
      <c r="P55" s="5">
        <v>1</v>
      </c>
      <c r="Q55" s="5">
        <v>0</v>
      </c>
      <c r="R55" s="5">
        <v>0</v>
      </c>
      <c r="S55" s="5">
        <v>7</v>
      </c>
      <c r="T55" s="5">
        <v>0</v>
      </c>
      <c r="U55" s="5">
        <f t="shared" si="4"/>
        <v>8</v>
      </c>
      <c r="V55" s="5">
        <f t="shared" si="5"/>
        <v>1</v>
      </c>
      <c r="W55" s="5" t="s">
        <v>772</v>
      </c>
    </row>
    <row r="56" spans="1:23" ht="47.25" x14ac:dyDescent="0.25">
      <c r="A56" s="8" t="s">
        <v>552</v>
      </c>
      <c r="B56" s="8" t="s">
        <v>346</v>
      </c>
      <c r="C56" s="8" t="s">
        <v>558</v>
      </c>
      <c r="D56" s="10">
        <v>4</v>
      </c>
      <c r="E56" s="24" t="s">
        <v>698</v>
      </c>
      <c r="F56" s="8">
        <v>5</v>
      </c>
      <c r="G56" s="8" t="s">
        <v>717</v>
      </c>
      <c r="H56" s="61" t="s">
        <v>442</v>
      </c>
      <c r="I56" s="62" t="s">
        <v>452</v>
      </c>
      <c r="J56" s="61" t="s">
        <v>346</v>
      </c>
      <c r="K56" s="61">
        <v>318</v>
      </c>
      <c r="L56" s="60">
        <v>1</v>
      </c>
      <c r="M56" s="5">
        <v>1</v>
      </c>
      <c r="N56" s="5">
        <f t="shared" si="6"/>
        <v>631801</v>
      </c>
      <c r="O56" s="5">
        <v>631801</v>
      </c>
      <c r="P56" s="5">
        <v>0</v>
      </c>
      <c r="Q56" s="5">
        <v>1</v>
      </c>
      <c r="R56" s="5">
        <v>0</v>
      </c>
      <c r="S56" s="5">
        <v>7</v>
      </c>
      <c r="T56" s="5">
        <v>0</v>
      </c>
      <c r="U56" s="5">
        <f t="shared" si="4"/>
        <v>8</v>
      </c>
      <c r="V56" s="5">
        <f t="shared" si="5"/>
        <v>1</v>
      </c>
      <c r="W56" s="5" t="s">
        <v>772</v>
      </c>
    </row>
    <row r="57" spans="1:23" x14ac:dyDescent="0.25">
      <c r="A57" s="8" t="s">
        <v>533</v>
      </c>
      <c r="B57" s="8" t="s">
        <v>391</v>
      </c>
      <c r="C57" s="8" t="s">
        <v>534</v>
      </c>
      <c r="D57" s="10">
        <v>4</v>
      </c>
      <c r="E57" s="24" t="s">
        <v>698</v>
      </c>
      <c r="F57" s="8">
        <v>5</v>
      </c>
      <c r="G57" s="8" t="s">
        <v>701</v>
      </c>
      <c r="H57" s="61" t="s">
        <v>440</v>
      </c>
      <c r="I57" s="62" t="s">
        <v>501</v>
      </c>
      <c r="J57" s="61" t="s">
        <v>391</v>
      </c>
      <c r="K57" s="61">
        <v>324</v>
      </c>
      <c r="L57" s="60">
        <v>1</v>
      </c>
      <c r="M57" s="5">
        <v>1</v>
      </c>
      <c r="N57" s="5">
        <f t="shared" si="6"/>
        <v>632401</v>
      </c>
      <c r="O57" s="5">
        <v>632401</v>
      </c>
      <c r="P57" s="5">
        <v>1</v>
      </c>
      <c r="Q57" s="5">
        <v>0</v>
      </c>
      <c r="R57" s="5">
        <v>0</v>
      </c>
      <c r="S57" s="5">
        <v>7</v>
      </c>
      <c r="T57" s="5">
        <v>0</v>
      </c>
      <c r="U57" s="5">
        <f t="shared" si="4"/>
        <v>8</v>
      </c>
      <c r="V57" s="5">
        <f t="shared" si="5"/>
        <v>1</v>
      </c>
      <c r="W57" s="5" t="s">
        <v>772</v>
      </c>
    </row>
    <row r="58" spans="1:23" ht="47.25" x14ac:dyDescent="0.25">
      <c r="A58" s="8" t="s">
        <v>536</v>
      </c>
      <c r="B58" s="8" t="s">
        <v>294</v>
      </c>
      <c r="C58" s="8" t="s">
        <v>570</v>
      </c>
      <c r="D58" s="8">
        <v>4</v>
      </c>
      <c r="E58" s="24" t="s">
        <v>698</v>
      </c>
      <c r="F58" s="8">
        <v>5</v>
      </c>
      <c r="G58" s="8" t="s">
        <v>756</v>
      </c>
      <c r="H58" s="61" t="s">
        <v>445</v>
      </c>
      <c r="I58" s="62" t="s">
        <v>454</v>
      </c>
      <c r="J58" s="61" t="s">
        <v>294</v>
      </c>
      <c r="K58" s="61">
        <v>325</v>
      </c>
      <c r="L58" s="60">
        <v>1</v>
      </c>
      <c r="M58" s="5">
        <v>1</v>
      </c>
      <c r="N58" s="5">
        <f t="shared" si="6"/>
        <v>632501</v>
      </c>
      <c r="O58" s="5">
        <v>632501</v>
      </c>
      <c r="P58" s="5">
        <v>0</v>
      </c>
      <c r="Q58" s="5">
        <v>1</v>
      </c>
      <c r="R58" s="5">
        <v>0</v>
      </c>
      <c r="S58" s="5">
        <v>7</v>
      </c>
      <c r="T58" s="5">
        <v>0</v>
      </c>
      <c r="U58" s="5">
        <f t="shared" si="4"/>
        <v>8</v>
      </c>
      <c r="V58" s="5">
        <f t="shared" si="5"/>
        <v>1</v>
      </c>
      <c r="W58" s="5" t="s">
        <v>772</v>
      </c>
    </row>
    <row r="59" spans="1:23" ht="63" x14ac:dyDescent="0.25">
      <c r="A59" s="11" t="s">
        <v>541</v>
      </c>
      <c r="B59" s="8" t="s">
        <v>385</v>
      </c>
      <c r="C59" s="8" t="s">
        <v>542</v>
      </c>
      <c r="D59" s="10">
        <v>5</v>
      </c>
      <c r="E59" s="24" t="s">
        <v>698</v>
      </c>
      <c r="F59" s="8">
        <v>4</v>
      </c>
      <c r="G59" s="8" t="s">
        <v>702</v>
      </c>
      <c r="H59" s="61" t="s">
        <v>438</v>
      </c>
      <c r="I59" s="62" t="s">
        <v>463</v>
      </c>
      <c r="J59" s="61" t="s">
        <v>385</v>
      </c>
      <c r="K59" s="61">
        <v>325</v>
      </c>
      <c r="L59" s="60">
        <v>1</v>
      </c>
      <c r="M59" s="5">
        <v>3</v>
      </c>
      <c r="N59" s="5">
        <f t="shared" si="6"/>
        <v>632503</v>
      </c>
      <c r="O59" s="5">
        <v>632503</v>
      </c>
      <c r="P59" s="5">
        <v>3</v>
      </c>
      <c r="Q59" s="5">
        <v>5</v>
      </c>
      <c r="R59" s="5">
        <v>0</v>
      </c>
      <c r="S59" s="5">
        <v>0</v>
      </c>
      <c r="T59" s="5">
        <v>0</v>
      </c>
      <c r="U59" s="5">
        <f t="shared" si="4"/>
        <v>8</v>
      </c>
      <c r="V59" s="5">
        <f t="shared" si="5"/>
        <v>1</v>
      </c>
      <c r="W59" s="5" t="s">
        <v>772</v>
      </c>
    </row>
    <row r="60" spans="1:23" ht="47.25" x14ac:dyDescent="0.25">
      <c r="A60" s="13" t="s">
        <v>552</v>
      </c>
      <c r="B60" s="8" t="s">
        <v>343</v>
      </c>
      <c r="C60" s="8" t="s">
        <v>612</v>
      </c>
      <c r="D60" s="10">
        <v>4</v>
      </c>
      <c r="E60" s="24" t="s">
        <v>698</v>
      </c>
      <c r="F60" s="8">
        <v>5</v>
      </c>
      <c r="G60" s="8" t="s">
        <v>613</v>
      </c>
      <c r="H60" s="61" t="s">
        <v>442</v>
      </c>
      <c r="I60" s="62" t="s">
        <v>482</v>
      </c>
      <c r="J60" s="61" t="s">
        <v>343</v>
      </c>
      <c r="K60" s="61">
        <v>400</v>
      </c>
      <c r="L60" s="60">
        <v>1</v>
      </c>
      <c r="M60" s="5">
        <v>1</v>
      </c>
      <c r="N60" s="5">
        <f t="shared" si="6"/>
        <v>640001</v>
      </c>
      <c r="O60" s="5">
        <v>640001</v>
      </c>
      <c r="P60" s="5">
        <v>0</v>
      </c>
      <c r="Q60" s="5">
        <v>1</v>
      </c>
      <c r="R60" s="5">
        <v>0</v>
      </c>
      <c r="S60" s="5">
        <v>7</v>
      </c>
      <c r="T60" s="5">
        <v>0</v>
      </c>
      <c r="U60" s="5">
        <f t="shared" si="4"/>
        <v>8</v>
      </c>
      <c r="V60" s="5">
        <f t="shared" si="5"/>
        <v>1</v>
      </c>
      <c r="W60" s="5" t="s">
        <v>772</v>
      </c>
    </row>
    <row r="61" spans="1:23" ht="47.25" x14ac:dyDescent="0.25">
      <c r="A61" s="8" t="s">
        <v>567</v>
      </c>
      <c r="B61" s="8" t="s">
        <v>311</v>
      </c>
      <c r="C61" s="8" t="s">
        <v>734</v>
      </c>
      <c r="D61" s="8">
        <v>4</v>
      </c>
      <c r="E61" s="24" t="s">
        <v>698</v>
      </c>
      <c r="F61" s="8">
        <v>5</v>
      </c>
      <c r="G61" s="8" t="s">
        <v>766</v>
      </c>
      <c r="H61" s="61" t="s">
        <v>444</v>
      </c>
      <c r="I61" s="62" t="s">
        <v>473</v>
      </c>
      <c r="J61" s="61" t="s">
        <v>311</v>
      </c>
      <c r="K61" s="61">
        <v>401</v>
      </c>
      <c r="L61" s="60">
        <v>1</v>
      </c>
      <c r="M61" s="5">
        <v>4</v>
      </c>
      <c r="N61" s="5">
        <f t="shared" si="6"/>
        <v>640104</v>
      </c>
      <c r="O61" s="5">
        <v>640104</v>
      </c>
      <c r="P61" s="5">
        <v>1</v>
      </c>
      <c r="Q61" s="5">
        <v>0</v>
      </c>
      <c r="R61" s="5">
        <v>0</v>
      </c>
      <c r="S61" s="5">
        <v>7</v>
      </c>
      <c r="T61" s="5">
        <v>0</v>
      </c>
      <c r="U61" s="5">
        <f t="shared" si="4"/>
        <v>8</v>
      </c>
      <c r="V61" s="5">
        <f t="shared" si="5"/>
        <v>1</v>
      </c>
      <c r="W61" s="5" t="s">
        <v>772</v>
      </c>
    </row>
    <row r="62" spans="1:23" ht="63" x14ac:dyDescent="0.25">
      <c r="A62" s="13" t="s">
        <v>552</v>
      </c>
      <c r="B62" s="8" t="s">
        <v>362</v>
      </c>
      <c r="C62" s="8" t="s">
        <v>690</v>
      </c>
      <c r="D62" s="8">
        <v>4</v>
      </c>
      <c r="E62" s="24" t="s">
        <v>698</v>
      </c>
      <c r="F62" s="8">
        <v>5</v>
      </c>
      <c r="G62" s="8" t="s">
        <v>757</v>
      </c>
      <c r="H62" s="61" t="s">
        <v>442</v>
      </c>
      <c r="I62" s="62" t="s">
        <v>489</v>
      </c>
      <c r="J62" s="61" t="s">
        <v>362</v>
      </c>
      <c r="K62" s="61">
        <v>404</v>
      </c>
      <c r="L62" s="60">
        <v>1</v>
      </c>
      <c r="M62" s="5">
        <v>4</v>
      </c>
      <c r="N62" s="5">
        <f t="shared" si="6"/>
        <v>640404</v>
      </c>
      <c r="O62" s="5">
        <v>640404</v>
      </c>
      <c r="P62" s="5">
        <v>1</v>
      </c>
      <c r="Q62" s="5">
        <v>0</v>
      </c>
      <c r="R62" s="5">
        <v>0</v>
      </c>
      <c r="S62" s="5">
        <v>7</v>
      </c>
      <c r="T62" s="5">
        <v>0</v>
      </c>
      <c r="U62" s="5">
        <f t="shared" si="4"/>
        <v>8</v>
      </c>
      <c r="V62" s="5">
        <f t="shared" si="5"/>
        <v>1</v>
      </c>
      <c r="W62" s="5" t="s">
        <v>772</v>
      </c>
    </row>
    <row r="63" spans="1:23" ht="47.25" x14ac:dyDescent="0.25">
      <c r="A63" s="8" t="s">
        <v>533</v>
      </c>
      <c r="B63" s="12" t="s">
        <v>430</v>
      </c>
      <c r="C63" s="8" t="s">
        <v>544</v>
      </c>
      <c r="D63" s="10">
        <v>4</v>
      </c>
      <c r="E63" s="24" t="s">
        <v>698</v>
      </c>
      <c r="F63" s="8">
        <v>5</v>
      </c>
      <c r="G63" s="8" t="s">
        <v>620</v>
      </c>
      <c r="H63" s="61" t="s">
        <v>440</v>
      </c>
      <c r="I63" s="62" t="s">
        <v>502</v>
      </c>
      <c r="J63" s="61" t="s">
        <v>430</v>
      </c>
      <c r="K63" s="61">
        <v>407</v>
      </c>
      <c r="L63" s="60">
        <v>1</v>
      </c>
      <c r="M63" s="5">
        <v>2</v>
      </c>
      <c r="N63" s="5">
        <f t="shared" si="6"/>
        <v>640702</v>
      </c>
      <c r="O63" s="5">
        <v>640702</v>
      </c>
      <c r="P63" s="5">
        <v>0</v>
      </c>
      <c r="Q63" s="5">
        <v>1</v>
      </c>
      <c r="R63" s="5">
        <v>0</v>
      </c>
      <c r="S63" s="5">
        <v>7</v>
      </c>
      <c r="T63" s="5">
        <v>0</v>
      </c>
      <c r="U63" s="5">
        <f t="shared" si="4"/>
        <v>8</v>
      </c>
      <c r="V63" s="5">
        <f t="shared" si="5"/>
        <v>1</v>
      </c>
      <c r="W63" s="5" t="s">
        <v>772</v>
      </c>
    </row>
    <row r="64" spans="1:23" ht="63" x14ac:dyDescent="0.25">
      <c r="A64" s="8" t="s">
        <v>536</v>
      </c>
      <c r="B64" s="13" t="s">
        <v>286</v>
      </c>
      <c r="C64" s="13" t="s">
        <v>537</v>
      </c>
      <c r="D64" s="20">
        <v>4</v>
      </c>
      <c r="E64" s="24" t="s">
        <v>698</v>
      </c>
      <c r="F64" s="8">
        <v>5</v>
      </c>
      <c r="G64" s="13" t="s">
        <v>721</v>
      </c>
      <c r="H64" s="61" t="s">
        <v>445</v>
      </c>
      <c r="I64" s="62" t="s">
        <v>446</v>
      </c>
      <c r="J64" s="61" t="s">
        <v>286</v>
      </c>
      <c r="K64" s="61">
        <v>412</v>
      </c>
      <c r="L64" s="60">
        <v>1</v>
      </c>
      <c r="M64" s="5">
        <v>4</v>
      </c>
      <c r="N64" s="5">
        <f t="shared" si="6"/>
        <v>641204</v>
      </c>
      <c r="O64" s="5">
        <v>641204</v>
      </c>
      <c r="P64" s="5">
        <v>7</v>
      </c>
      <c r="Q64" s="5">
        <v>1</v>
      </c>
      <c r="R64" s="5">
        <v>0</v>
      </c>
      <c r="S64" s="5">
        <v>0</v>
      </c>
      <c r="T64" s="5">
        <v>0</v>
      </c>
      <c r="U64" s="5">
        <f t="shared" si="4"/>
        <v>8</v>
      </c>
      <c r="V64" s="5">
        <f t="shared" si="5"/>
        <v>1</v>
      </c>
      <c r="W64" s="5" t="s">
        <v>772</v>
      </c>
    </row>
    <row r="65" spans="1:23" ht="47.25" x14ac:dyDescent="0.25">
      <c r="A65" s="13" t="s">
        <v>552</v>
      </c>
      <c r="B65" s="8" t="s">
        <v>358</v>
      </c>
      <c r="C65" s="13" t="s">
        <v>684</v>
      </c>
      <c r="D65" s="8">
        <v>4</v>
      </c>
      <c r="E65" s="24" t="s">
        <v>698</v>
      </c>
      <c r="F65" s="8">
        <v>5</v>
      </c>
      <c r="G65" s="8" t="s">
        <v>700</v>
      </c>
      <c r="H65" s="61" t="s">
        <v>442</v>
      </c>
      <c r="I65" s="62" t="s">
        <v>484</v>
      </c>
      <c r="J65" s="61" t="s">
        <v>358</v>
      </c>
      <c r="K65" s="61">
        <v>412</v>
      </c>
      <c r="L65" s="60">
        <v>1</v>
      </c>
      <c r="M65" s="5">
        <v>7</v>
      </c>
      <c r="N65" s="5">
        <f t="shared" si="6"/>
        <v>641207</v>
      </c>
      <c r="O65" s="5">
        <v>641207</v>
      </c>
      <c r="P65" s="5">
        <v>0</v>
      </c>
      <c r="Q65" s="5">
        <v>1</v>
      </c>
      <c r="R65" s="5">
        <v>0</v>
      </c>
      <c r="S65" s="5">
        <v>7</v>
      </c>
      <c r="T65" s="5">
        <v>0</v>
      </c>
      <c r="U65" s="5">
        <f t="shared" si="4"/>
        <v>8</v>
      </c>
      <c r="V65" s="5">
        <f t="shared" si="5"/>
        <v>1</v>
      </c>
      <c r="W65" s="5" t="s">
        <v>772</v>
      </c>
    </row>
    <row r="66" spans="1:23" ht="47.25" x14ac:dyDescent="0.25">
      <c r="A66" s="8" t="s">
        <v>552</v>
      </c>
      <c r="B66" s="8" t="s">
        <v>349</v>
      </c>
      <c r="C66" s="8" t="s">
        <v>558</v>
      </c>
      <c r="D66" s="10">
        <v>4</v>
      </c>
      <c r="E66" s="24" t="s">
        <v>698</v>
      </c>
      <c r="F66" s="8">
        <v>5</v>
      </c>
      <c r="G66" s="8" t="s">
        <v>717</v>
      </c>
      <c r="H66" s="61" t="s">
        <v>442</v>
      </c>
      <c r="I66" s="62" t="s">
        <v>452</v>
      </c>
      <c r="J66" s="61" t="s">
        <v>349</v>
      </c>
      <c r="K66" s="61">
        <v>413</v>
      </c>
      <c r="L66" s="60">
        <v>1</v>
      </c>
      <c r="M66" s="5">
        <v>1</v>
      </c>
      <c r="N66" s="5">
        <f t="shared" si="6"/>
        <v>641301</v>
      </c>
      <c r="O66" s="5">
        <v>641301</v>
      </c>
      <c r="P66" s="5">
        <v>0</v>
      </c>
      <c r="Q66" s="5">
        <v>1</v>
      </c>
      <c r="R66" s="5">
        <v>0</v>
      </c>
      <c r="S66" s="5">
        <v>7</v>
      </c>
      <c r="T66" s="5">
        <v>0</v>
      </c>
      <c r="U66" s="5">
        <f t="shared" ref="U66:U97" si="7">P66+Q66+R66+S66+T66</f>
        <v>8</v>
      </c>
      <c r="V66" s="5">
        <f t="shared" ref="V66:V97" si="8">IF(P66&gt;3,1,0)+IF(Q66&gt;3,1,0)+IF(R66&gt;3,1,0)+IF(S66&gt;3,1,0)+IF(T66&gt;3,1,0)</f>
        <v>1</v>
      </c>
      <c r="W66" s="5" t="s">
        <v>772</v>
      </c>
    </row>
    <row r="67" spans="1:23" ht="47.25" x14ac:dyDescent="0.25">
      <c r="A67" s="8" t="s">
        <v>704</v>
      </c>
      <c r="B67" s="8" t="s">
        <v>320</v>
      </c>
      <c r="C67" s="8" t="s">
        <v>705</v>
      </c>
      <c r="D67" s="8">
        <v>5</v>
      </c>
      <c r="E67" s="24" t="s">
        <v>698</v>
      </c>
      <c r="F67" s="8">
        <v>4</v>
      </c>
      <c r="G67" s="8" t="s">
        <v>706</v>
      </c>
      <c r="H67" s="61" t="s">
        <v>443</v>
      </c>
      <c r="I67" s="62" t="s">
        <v>465</v>
      </c>
      <c r="J67" s="61" t="s">
        <v>320</v>
      </c>
      <c r="K67" s="61">
        <v>413</v>
      </c>
      <c r="L67" s="60">
        <v>1</v>
      </c>
      <c r="M67" s="5">
        <v>2</v>
      </c>
      <c r="N67" s="5">
        <f t="shared" si="6"/>
        <v>641302</v>
      </c>
      <c r="O67" s="5">
        <v>641302</v>
      </c>
      <c r="P67" s="5">
        <v>1</v>
      </c>
      <c r="Q67" s="5">
        <v>7</v>
      </c>
      <c r="R67" s="5">
        <v>0</v>
      </c>
      <c r="S67" s="5">
        <v>0</v>
      </c>
      <c r="T67" s="5">
        <v>0</v>
      </c>
      <c r="U67" s="5">
        <f t="shared" si="7"/>
        <v>8</v>
      </c>
      <c r="V67" s="5">
        <f t="shared" si="8"/>
        <v>1</v>
      </c>
      <c r="W67" s="5" t="s">
        <v>772</v>
      </c>
    </row>
    <row r="68" spans="1:23" ht="47.25" x14ac:dyDescent="0.25">
      <c r="A68" s="13" t="s">
        <v>552</v>
      </c>
      <c r="B68" s="8" t="s">
        <v>340</v>
      </c>
      <c r="C68" s="8" t="s">
        <v>612</v>
      </c>
      <c r="D68" s="10">
        <v>5</v>
      </c>
      <c r="E68" s="24" t="s">
        <v>698</v>
      </c>
      <c r="F68" s="8">
        <v>4</v>
      </c>
      <c r="G68" s="8" t="s">
        <v>613</v>
      </c>
      <c r="H68" s="61" t="s">
        <v>442</v>
      </c>
      <c r="I68" s="62" t="s">
        <v>482</v>
      </c>
      <c r="J68" s="61" t="s">
        <v>340</v>
      </c>
      <c r="K68" s="61">
        <v>204</v>
      </c>
      <c r="L68" s="60">
        <v>1</v>
      </c>
      <c r="M68" s="5">
        <v>1</v>
      </c>
      <c r="N68" s="5">
        <f t="shared" si="6"/>
        <v>620401</v>
      </c>
      <c r="O68" s="5">
        <v>620401</v>
      </c>
      <c r="P68" s="5">
        <v>0</v>
      </c>
      <c r="Q68" s="5">
        <v>0</v>
      </c>
      <c r="R68" s="5">
        <v>0</v>
      </c>
      <c r="S68" s="5">
        <v>7</v>
      </c>
      <c r="T68" s="5">
        <v>0</v>
      </c>
      <c r="U68" s="5">
        <f t="shared" si="7"/>
        <v>7</v>
      </c>
      <c r="V68" s="5">
        <f t="shared" si="8"/>
        <v>1</v>
      </c>
      <c r="W68" s="5" t="s">
        <v>773</v>
      </c>
    </row>
    <row r="69" spans="1:23" ht="63" x14ac:dyDescent="0.25">
      <c r="A69" s="8" t="s">
        <v>704</v>
      </c>
      <c r="B69" s="8" t="s">
        <v>329</v>
      </c>
      <c r="C69" s="8" t="s">
        <v>708</v>
      </c>
      <c r="D69" s="8">
        <v>5</v>
      </c>
      <c r="E69" s="24" t="s">
        <v>698</v>
      </c>
      <c r="F69" s="8">
        <v>4</v>
      </c>
      <c r="G69" s="8" t="s">
        <v>709</v>
      </c>
      <c r="H69" s="61" t="s">
        <v>443</v>
      </c>
      <c r="I69" s="62" t="s">
        <v>450</v>
      </c>
      <c r="J69" s="61" t="s">
        <v>329</v>
      </c>
      <c r="K69" s="61">
        <v>209</v>
      </c>
      <c r="L69" s="60">
        <v>1</v>
      </c>
      <c r="M69" s="5">
        <v>4</v>
      </c>
      <c r="N69" s="5">
        <f t="shared" si="6"/>
        <v>620904</v>
      </c>
      <c r="O69" s="5">
        <v>620904</v>
      </c>
      <c r="P69" s="5">
        <v>0</v>
      </c>
      <c r="Q69" s="5">
        <v>0</v>
      </c>
      <c r="R69" s="5">
        <v>0</v>
      </c>
      <c r="S69" s="5">
        <v>7</v>
      </c>
      <c r="T69" s="5">
        <v>0</v>
      </c>
      <c r="U69" s="5">
        <f t="shared" si="7"/>
        <v>7</v>
      </c>
      <c r="V69" s="5">
        <f t="shared" si="8"/>
        <v>1</v>
      </c>
      <c r="W69" s="5" t="s">
        <v>773</v>
      </c>
    </row>
    <row r="70" spans="1:23" x14ac:dyDescent="0.25">
      <c r="A70" s="8" t="s">
        <v>533</v>
      </c>
      <c r="B70" s="8" t="s">
        <v>408</v>
      </c>
      <c r="C70" s="8" t="s">
        <v>534</v>
      </c>
      <c r="D70" s="10">
        <v>4</v>
      </c>
      <c r="E70" s="24" t="s">
        <v>698</v>
      </c>
      <c r="F70" s="8">
        <v>5</v>
      </c>
      <c r="G70" s="8" t="s">
        <v>701</v>
      </c>
      <c r="H70" s="61" t="s">
        <v>440</v>
      </c>
      <c r="I70" s="62" t="s">
        <v>501</v>
      </c>
      <c r="J70" s="61" t="s">
        <v>408</v>
      </c>
      <c r="K70" s="61">
        <v>318</v>
      </c>
      <c r="L70" s="60">
        <v>1</v>
      </c>
      <c r="M70" s="5">
        <v>3</v>
      </c>
      <c r="N70" s="5">
        <f t="shared" si="6"/>
        <v>631803</v>
      </c>
      <c r="O70" s="5">
        <v>631803</v>
      </c>
      <c r="P70" s="5">
        <v>0</v>
      </c>
      <c r="Q70" s="5">
        <v>0</v>
      </c>
      <c r="R70" s="5">
        <v>0</v>
      </c>
      <c r="S70" s="5">
        <v>7</v>
      </c>
      <c r="T70" s="5">
        <v>0</v>
      </c>
      <c r="U70" s="5">
        <f t="shared" si="7"/>
        <v>7</v>
      </c>
      <c r="V70" s="5">
        <f t="shared" si="8"/>
        <v>1</v>
      </c>
      <c r="W70" s="5" t="s">
        <v>773</v>
      </c>
    </row>
    <row r="71" spans="1:23" ht="47.25" x14ac:dyDescent="0.25">
      <c r="A71" s="8" t="s">
        <v>533</v>
      </c>
      <c r="B71" s="12" t="s">
        <v>431</v>
      </c>
      <c r="C71" s="8" t="s">
        <v>544</v>
      </c>
      <c r="D71" s="10">
        <v>4</v>
      </c>
      <c r="E71" s="24" t="s">
        <v>698</v>
      </c>
      <c r="F71" s="8">
        <v>5</v>
      </c>
      <c r="G71" s="8" t="s">
        <v>620</v>
      </c>
      <c r="H71" s="61" t="s">
        <v>440</v>
      </c>
      <c r="I71" s="62" t="s">
        <v>502</v>
      </c>
      <c r="J71" s="61" t="s">
        <v>431</v>
      </c>
      <c r="K71" s="61">
        <v>325</v>
      </c>
      <c r="L71" s="60">
        <v>1</v>
      </c>
      <c r="M71" s="5">
        <v>4</v>
      </c>
      <c r="N71" s="5">
        <f t="shared" si="6"/>
        <v>632504</v>
      </c>
      <c r="O71" s="5">
        <v>632504</v>
      </c>
      <c r="P71" s="5">
        <v>0</v>
      </c>
      <c r="Q71" s="5">
        <v>0</v>
      </c>
      <c r="R71" s="5">
        <v>0</v>
      </c>
      <c r="S71" s="5">
        <v>7</v>
      </c>
      <c r="T71" s="5">
        <v>0</v>
      </c>
      <c r="U71" s="5">
        <f t="shared" si="7"/>
        <v>7</v>
      </c>
      <c r="V71" s="5">
        <f t="shared" si="8"/>
        <v>1</v>
      </c>
      <c r="W71" s="5" t="s">
        <v>773</v>
      </c>
    </row>
    <row r="72" spans="1:23" x14ac:dyDescent="0.25">
      <c r="A72" s="8" t="s">
        <v>533</v>
      </c>
      <c r="B72" s="8" t="s">
        <v>398</v>
      </c>
      <c r="C72" s="8" t="s">
        <v>534</v>
      </c>
      <c r="D72" s="10">
        <v>4</v>
      </c>
      <c r="E72" s="24" t="s">
        <v>698</v>
      </c>
      <c r="F72" s="8">
        <v>5</v>
      </c>
      <c r="G72" s="8" t="s">
        <v>701</v>
      </c>
      <c r="H72" s="61" t="s">
        <v>440</v>
      </c>
      <c r="I72" s="62" t="s">
        <v>501</v>
      </c>
      <c r="J72" s="61" t="s">
        <v>398</v>
      </c>
      <c r="K72" s="61">
        <v>402</v>
      </c>
      <c r="L72" s="60">
        <v>1</v>
      </c>
      <c r="M72" s="5">
        <v>7</v>
      </c>
      <c r="N72" s="5">
        <f t="shared" si="6"/>
        <v>640207</v>
      </c>
      <c r="O72" s="5">
        <v>640207</v>
      </c>
      <c r="P72" s="5">
        <v>0</v>
      </c>
      <c r="Q72" s="5">
        <v>7</v>
      </c>
      <c r="R72" s="5">
        <v>0</v>
      </c>
      <c r="S72" s="5">
        <v>0</v>
      </c>
      <c r="T72" s="5">
        <v>0</v>
      </c>
      <c r="U72" s="5">
        <f t="shared" si="7"/>
        <v>7</v>
      </c>
      <c r="V72" s="5">
        <f t="shared" si="8"/>
        <v>1</v>
      </c>
      <c r="W72" s="5" t="s">
        <v>773</v>
      </c>
    </row>
    <row r="73" spans="1:23" ht="31.5" x14ac:dyDescent="0.25">
      <c r="A73" s="8" t="s">
        <v>533</v>
      </c>
      <c r="B73" s="8" t="s">
        <v>422</v>
      </c>
      <c r="C73" s="8" t="s">
        <v>534</v>
      </c>
      <c r="D73" s="10">
        <v>6</v>
      </c>
      <c r="E73" s="24" t="s">
        <v>531</v>
      </c>
      <c r="F73" s="8">
        <v>3</v>
      </c>
      <c r="G73" s="8" t="s">
        <v>701</v>
      </c>
      <c r="H73" s="61" t="s">
        <v>440</v>
      </c>
      <c r="I73" s="62" t="s">
        <v>501</v>
      </c>
      <c r="J73" s="61" t="s">
        <v>422</v>
      </c>
      <c r="K73" s="61">
        <v>406</v>
      </c>
      <c r="L73" s="60">
        <v>1</v>
      </c>
      <c r="M73" s="5">
        <v>5</v>
      </c>
      <c r="N73" s="5">
        <f t="shared" si="6"/>
        <v>640605</v>
      </c>
      <c r="O73" s="5">
        <v>640605</v>
      </c>
      <c r="P73" s="5">
        <v>4</v>
      </c>
      <c r="Q73" s="5">
        <v>3</v>
      </c>
      <c r="R73" s="5">
        <v>0</v>
      </c>
      <c r="S73" s="5">
        <v>0</v>
      </c>
      <c r="T73" s="5">
        <v>0</v>
      </c>
      <c r="U73" s="5">
        <f t="shared" si="7"/>
        <v>7</v>
      </c>
      <c r="V73" s="5">
        <f t="shared" si="8"/>
        <v>1</v>
      </c>
      <c r="W73" s="5" t="s">
        <v>773</v>
      </c>
    </row>
    <row r="74" spans="1:23" x14ac:dyDescent="0.25">
      <c r="A74" s="8" t="s">
        <v>533</v>
      </c>
      <c r="B74" s="8" t="s">
        <v>423</v>
      </c>
      <c r="C74" s="8" t="s">
        <v>534</v>
      </c>
      <c r="D74" s="10">
        <v>4</v>
      </c>
      <c r="E74" s="24" t="s">
        <v>698</v>
      </c>
      <c r="F74" s="8">
        <v>5</v>
      </c>
      <c r="G74" s="8" t="s">
        <v>701</v>
      </c>
      <c r="H74" s="61" t="s">
        <v>440</v>
      </c>
      <c r="I74" s="62" t="s">
        <v>501</v>
      </c>
      <c r="J74" s="61" t="s">
        <v>423</v>
      </c>
      <c r="K74" s="61">
        <v>407</v>
      </c>
      <c r="L74" s="60">
        <v>1</v>
      </c>
      <c r="M74" s="5">
        <v>1</v>
      </c>
      <c r="N74" s="5">
        <f t="shared" si="6"/>
        <v>640701</v>
      </c>
      <c r="O74" s="5">
        <v>640701</v>
      </c>
      <c r="P74" s="5">
        <v>0</v>
      </c>
      <c r="Q74" s="5">
        <v>7</v>
      </c>
      <c r="R74" s="5">
        <v>0</v>
      </c>
      <c r="S74" s="5">
        <v>0</v>
      </c>
      <c r="T74" s="5">
        <v>0</v>
      </c>
      <c r="U74" s="5">
        <f t="shared" si="7"/>
        <v>7</v>
      </c>
      <c r="V74" s="5">
        <f t="shared" si="8"/>
        <v>1</v>
      </c>
      <c r="W74" s="5" t="s">
        <v>773</v>
      </c>
    </row>
    <row r="75" spans="1:23" x14ac:dyDescent="0.25">
      <c r="A75" s="8" t="s">
        <v>533</v>
      </c>
      <c r="B75" s="8" t="s">
        <v>388</v>
      </c>
      <c r="C75" s="8" t="s">
        <v>534</v>
      </c>
      <c r="D75" s="10">
        <v>5</v>
      </c>
      <c r="E75" s="24" t="s">
        <v>698</v>
      </c>
      <c r="F75" s="8">
        <v>4</v>
      </c>
      <c r="G75" s="8" t="s">
        <v>701</v>
      </c>
      <c r="H75" s="61" t="s">
        <v>440</v>
      </c>
      <c r="I75" s="62" t="s">
        <v>501</v>
      </c>
      <c r="J75" s="61" t="s">
        <v>388</v>
      </c>
      <c r="K75" s="61">
        <v>201</v>
      </c>
      <c r="L75" s="60">
        <v>1</v>
      </c>
      <c r="M75" s="5">
        <v>3</v>
      </c>
      <c r="N75" s="5">
        <f t="shared" ref="N75:N106" si="9">600000+K75*100+M75</f>
        <v>620103</v>
      </c>
      <c r="O75" s="5">
        <v>620103</v>
      </c>
      <c r="P75" s="5">
        <v>4</v>
      </c>
      <c r="Q75" s="5">
        <v>2</v>
      </c>
      <c r="R75" s="5">
        <v>0</v>
      </c>
      <c r="S75" s="5">
        <v>0</v>
      </c>
      <c r="T75" s="5">
        <v>0</v>
      </c>
      <c r="U75" s="5">
        <f t="shared" si="7"/>
        <v>6</v>
      </c>
      <c r="V75" s="5">
        <f t="shared" si="8"/>
        <v>1</v>
      </c>
      <c r="W75" s="5" t="s">
        <v>773</v>
      </c>
    </row>
    <row r="76" spans="1:23" ht="63" x14ac:dyDescent="0.25">
      <c r="A76" s="8" t="s">
        <v>704</v>
      </c>
      <c r="B76" s="8" t="s">
        <v>326</v>
      </c>
      <c r="C76" s="8" t="s">
        <v>708</v>
      </c>
      <c r="D76" s="8">
        <v>4</v>
      </c>
      <c r="E76" s="24" t="s">
        <v>698</v>
      </c>
      <c r="F76" s="8">
        <v>5</v>
      </c>
      <c r="G76" s="8" t="s">
        <v>724</v>
      </c>
      <c r="H76" s="61" t="s">
        <v>443</v>
      </c>
      <c r="I76" s="62" t="s">
        <v>450</v>
      </c>
      <c r="J76" s="61" t="s">
        <v>326</v>
      </c>
      <c r="K76" s="61">
        <v>203</v>
      </c>
      <c r="L76" s="60">
        <v>1</v>
      </c>
      <c r="M76" s="5">
        <v>2</v>
      </c>
      <c r="N76" s="5">
        <f t="shared" si="9"/>
        <v>620302</v>
      </c>
      <c r="O76" s="5">
        <v>620302</v>
      </c>
      <c r="P76" s="5">
        <v>0</v>
      </c>
      <c r="Q76" s="5">
        <v>6</v>
      </c>
      <c r="R76" s="5">
        <v>0</v>
      </c>
      <c r="S76" s="5">
        <v>0</v>
      </c>
      <c r="T76" s="5">
        <v>0</v>
      </c>
      <c r="U76" s="5">
        <f t="shared" si="7"/>
        <v>6</v>
      </c>
      <c r="V76" s="5">
        <f t="shared" si="8"/>
        <v>1</v>
      </c>
      <c r="W76" s="5" t="s">
        <v>773</v>
      </c>
    </row>
    <row r="77" spans="1:23" ht="63" x14ac:dyDescent="0.25">
      <c r="A77" s="8" t="s">
        <v>536</v>
      </c>
      <c r="B77" s="13" t="s">
        <v>281</v>
      </c>
      <c r="C77" s="13" t="s">
        <v>537</v>
      </c>
      <c r="D77" s="20">
        <v>5</v>
      </c>
      <c r="E77" s="24" t="s">
        <v>698</v>
      </c>
      <c r="F77" s="8">
        <v>4</v>
      </c>
      <c r="G77" s="13" t="s">
        <v>721</v>
      </c>
      <c r="H77" s="61" t="s">
        <v>445</v>
      </c>
      <c r="I77" s="62" t="s">
        <v>446</v>
      </c>
      <c r="J77" s="61" t="s">
        <v>281</v>
      </c>
      <c r="K77" s="61">
        <v>209</v>
      </c>
      <c r="L77" s="60">
        <v>1</v>
      </c>
      <c r="M77" s="5">
        <v>7</v>
      </c>
      <c r="N77" s="5">
        <f t="shared" si="9"/>
        <v>620907</v>
      </c>
      <c r="O77" s="5">
        <v>620907</v>
      </c>
      <c r="P77" s="5">
        <v>1</v>
      </c>
      <c r="Q77" s="5">
        <v>5</v>
      </c>
      <c r="R77" s="5">
        <v>0</v>
      </c>
      <c r="S77" s="5">
        <v>0</v>
      </c>
      <c r="T77" s="5">
        <v>0</v>
      </c>
      <c r="U77" s="5">
        <f t="shared" si="7"/>
        <v>6</v>
      </c>
      <c r="V77" s="5">
        <f t="shared" si="8"/>
        <v>1</v>
      </c>
      <c r="W77" s="5" t="s">
        <v>773</v>
      </c>
    </row>
    <row r="78" spans="1:23" ht="47.25" x14ac:dyDescent="0.25">
      <c r="A78" s="13" t="s">
        <v>552</v>
      </c>
      <c r="B78" s="17" t="s">
        <v>361</v>
      </c>
      <c r="C78" s="17" t="s">
        <v>687</v>
      </c>
      <c r="D78" s="8">
        <v>5</v>
      </c>
      <c r="E78" s="24" t="s">
        <v>698</v>
      </c>
      <c r="F78" s="8">
        <v>4</v>
      </c>
      <c r="G78" s="8" t="s">
        <v>718</v>
      </c>
      <c r="H78" s="61" t="s">
        <v>442</v>
      </c>
      <c r="I78" s="62" t="s">
        <v>486</v>
      </c>
      <c r="J78" s="61" t="s">
        <v>361</v>
      </c>
      <c r="K78" s="61">
        <v>402</v>
      </c>
      <c r="L78" s="60">
        <v>1</v>
      </c>
      <c r="M78" s="5">
        <v>4</v>
      </c>
      <c r="N78" s="5">
        <f t="shared" si="9"/>
        <v>640204</v>
      </c>
      <c r="O78" s="5">
        <v>640204</v>
      </c>
      <c r="P78" s="5">
        <v>1</v>
      </c>
      <c r="Q78" s="5">
        <v>5</v>
      </c>
      <c r="R78" s="5">
        <v>0</v>
      </c>
      <c r="S78" s="5">
        <v>0</v>
      </c>
      <c r="T78" s="5">
        <v>0</v>
      </c>
      <c r="U78" s="5">
        <f t="shared" si="7"/>
        <v>6</v>
      </c>
      <c r="V78" s="5">
        <f t="shared" si="8"/>
        <v>1</v>
      </c>
      <c r="W78" s="5" t="s">
        <v>773</v>
      </c>
    </row>
    <row r="79" spans="1:23" ht="47.25" x14ac:dyDescent="0.25">
      <c r="A79" s="8" t="s">
        <v>533</v>
      </c>
      <c r="B79" s="10" t="s">
        <v>435</v>
      </c>
      <c r="C79" s="8" t="s">
        <v>675</v>
      </c>
      <c r="D79" s="10">
        <v>4</v>
      </c>
      <c r="E79" s="24" t="s">
        <v>698</v>
      </c>
      <c r="F79" s="8">
        <v>5</v>
      </c>
      <c r="G79" s="8" t="s">
        <v>720</v>
      </c>
      <c r="H79" s="61" t="s">
        <v>440</v>
      </c>
      <c r="I79" s="62" t="s">
        <v>504</v>
      </c>
      <c r="J79" s="61" t="s">
        <v>435</v>
      </c>
      <c r="K79" s="61">
        <v>401</v>
      </c>
      <c r="L79" s="60">
        <v>1</v>
      </c>
      <c r="M79" s="5">
        <v>14</v>
      </c>
      <c r="N79" s="5">
        <f t="shared" si="9"/>
        <v>640114</v>
      </c>
      <c r="O79" s="5">
        <v>640114</v>
      </c>
      <c r="P79" s="5">
        <v>4</v>
      </c>
      <c r="Q79" s="5">
        <v>1</v>
      </c>
      <c r="R79" s="5">
        <v>0</v>
      </c>
      <c r="S79" s="5">
        <v>0</v>
      </c>
      <c r="T79" s="5">
        <v>0</v>
      </c>
      <c r="U79" s="5">
        <f t="shared" si="7"/>
        <v>5</v>
      </c>
      <c r="V79" s="5">
        <f t="shared" si="8"/>
        <v>1</v>
      </c>
      <c r="W79" s="5" t="s">
        <v>773</v>
      </c>
    </row>
    <row r="80" spans="1:23" ht="47.25" x14ac:dyDescent="0.25">
      <c r="A80" s="8" t="s">
        <v>704</v>
      </c>
      <c r="B80" s="8" t="s">
        <v>319</v>
      </c>
      <c r="C80" s="8" t="s">
        <v>705</v>
      </c>
      <c r="D80" s="8">
        <v>4</v>
      </c>
      <c r="E80" s="24" t="s">
        <v>698</v>
      </c>
      <c r="F80" s="8">
        <v>5</v>
      </c>
      <c r="G80" s="8" t="s">
        <v>706</v>
      </c>
      <c r="H80" s="61" t="s">
        <v>443</v>
      </c>
      <c r="I80" s="62" t="s">
        <v>465</v>
      </c>
      <c r="J80" s="61" t="s">
        <v>319</v>
      </c>
      <c r="K80" s="61">
        <v>416</v>
      </c>
      <c r="L80" s="60">
        <v>1</v>
      </c>
      <c r="M80" s="5">
        <v>3</v>
      </c>
      <c r="N80" s="5">
        <f t="shared" si="9"/>
        <v>641603</v>
      </c>
      <c r="O80" s="5">
        <v>641603</v>
      </c>
      <c r="P80" s="5">
        <v>4</v>
      </c>
      <c r="Q80" s="5">
        <v>1</v>
      </c>
      <c r="R80" s="5">
        <v>0</v>
      </c>
      <c r="S80" s="5">
        <v>0</v>
      </c>
      <c r="T80" s="5">
        <v>0</v>
      </c>
      <c r="U80" s="5">
        <f t="shared" si="7"/>
        <v>5</v>
      </c>
      <c r="V80" s="5">
        <f t="shared" si="8"/>
        <v>1</v>
      </c>
      <c r="W80" s="5" t="s">
        <v>773</v>
      </c>
    </row>
    <row r="81" spans="1:23" ht="31.5" x14ac:dyDescent="0.25">
      <c r="A81" s="8" t="s">
        <v>533</v>
      </c>
      <c r="B81" s="8" t="s">
        <v>401</v>
      </c>
      <c r="C81" s="8" t="s">
        <v>534</v>
      </c>
      <c r="D81" s="10">
        <v>8</v>
      </c>
      <c r="E81" s="24" t="s">
        <v>531</v>
      </c>
      <c r="F81" s="8">
        <v>1</v>
      </c>
      <c r="G81" s="8" t="s">
        <v>701</v>
      </c>
      <c r="H81" s="61" t="s">
        <v>440</v>
      </c>
      <c r="I81" s="62" t="s">
        <v>501</v>
      </c>
      <c r="J81" s="61" t="s">
        <v>401</v>
      </c>
      <c r="K81" s="61">
        <v>205</v>
      </c>
      <c r="L81" s="60">
        <v>1</v>
      </c>
      <c r="M81" s="5">
        <v>5</v>
      </c>
      <c r="N81" s="5">
        <f t="shared" si="9"/>
        <v>620505</v>
      </c>
      <c r="O81" s="5">
        <v>620505</v>
      </c>
      <c r="P81" s="5">
        <v>3</v>
      </c>
      <c r="Q81" s="5">
        <v>1</v>
      </c>
      <c r="R81" s="5">
        <v>0</v>
      </c>
      <c r="S81" s="5">
        <v>0</v>
      </c>
      <c r="T81" s="5">
        <v>0</v>
      </c>
      <c r="U81" s="5">
        <f t="shared" si="7"/>
        <v>4</v>
      </c>
      <c r="V81" s="5">
        <f t="shared" si="8"/>
        <v>0</v>
      </c>
      <c r="W81" s="5" t="s">
        <v>773</v>
      </c>
    </row>
    <row r="82" spans="1:23" ht="63" x14ac:dyDescent="0.25">
      <c r="A82" s="8" t="s">
        <v>529</v>
      </c>
      <c r="B82" s="8" t="s">
        <v>376</v>
      </c>
      <c r="C82" s="8" t="s">
        <v>661</v>
      </c>
      <c r="D82" s="10">
        <v>4</v>
      </c>
      <c r="E82" s="24" t="s">
        <v>698</v>
      </c>
      <c r="F82" s="8">
        <v>5</v>
      </c>
      <c r="G82" s="8" t="s">
        <v>703</v>
      </c>
      <c r="H82" s="61" t="s">
        <v>441</v>
      </c>
      <c r="I82" s="62" t="s">
        <v>461</v>
      </c>
      <c r="J82" s="61" t="s">
        <v>376</v>
      </c>
      <c r="K82" s="61">
        <v>206</v>
      </c>
      <c r="L82" s="60">
        <v>1</v>
      </c>
      <c r="M82" s="5">
        <v>3</v>
      </c>
      <c r="N82" s="5">
        <f t="shared" si="9"/>
        <v>620603</v>
      </c>
      <c r="O82" s="5">
        <v>620603</v>
      </c>
      <c r="P82" s="5">
        <v>2</v>
      </c>
      <c r="Q82" s="5">
        <v>1</v>
      </c>
      <c r="R82" s="5">
        <v>0</v>
      </c>
      <c r="S82" s="5">
        <v>0</v>
      </c>
      <c r="T82" s="5">
        <v>0</v>
      </c>
      <c r="U82" s="5">
        <f t="shared" si="7"/>
        <v>3</v>
      </c>
      <c r="V82" s="5">
        <f t="shared" si="8"/>
        <v>0</v>
      </c>
      <c r="W82" s="5" t="s">
        <v>773</v>
      </c>
    </row>
    <row r="83" spans="1:23" x14ac:dyDescent="0.25">
      <c r="A83" s="8" t="s">
        <v>533</v>
      </c>
      <c r="B83" s="8" t="s">
        <v>420</v>
      </c>
      <c r="C83" s="8" t="s">
        <v>534</v>
      </c>
      <c r="D83" s="10">
        <v>4</v>
      </c>
      <c r="E83" s="24" t="s">
        <v>698</v>
      </c>
      <c r="F83" s="8">
        <v>5</v>
      </c>
      <c r="G83" s="8" t="s">
        <v>701</v>
      </c>
      <c r="H83" s="61" t="s">
        <v>440</v>
      </c>
      <c r="I83" s="62" t="s">
        <v>501</v>
      </c>
      <c r="J83" s="61" t="s">
        <v>420</v>
      </c>
      <c r="K83" s="61">
        <v>400</v>
      </c>
      <c r="L83" s="60">
        <v>1</v>
      </c>
      <c r="M83" s="5">
        <v>4</v>
      </c>
      <c r="N83" s="5">
        <f t="shared" si="9"/>
        <v>640004</v>
      </c>
      <c r="O83" s="5">
        <v>640004</v>
      </c>
      <c r="P83" s="5">
        <v>2</v>
      </c>
      <c r="Q83" s="5">
        <v>1</v>
      </c>
      <c r="R83" s="5">
        <v>0</v>
      </c>
      <c r="S83" s="5">
        <v>0</v>
      </c>
      <c r="T83" s="5">
        <v>0</v>
      </c>
      <c r="U83" s="5">
        <f t="shared" si="7"/>
        <v>3</v>
      </c>
      <c r="V83" s="5">
        <f t="shared" si="8"/>
        <v>0</v>
      </c>
      <c r="W83" s="5" t="s">
        <v>773</v>
      </c>
    </row>
    <row r="84" spans="1:23" ht="47.25" x14ac:dyDescent="0.25">
      <c r="A84" s="13" t="s">
        <v>552</v>
      </c>
      <c r="B84" s="8" t="s">
        <v>370</v>
      </c>
      <c r="C84" s="8" t="s">
        <v>554</v>
      </c>
      <c r="D84" s="8">
        <v>5</v>
      </c>
      <c r="E84" s="24" t="s">
        <v>698</v>
      </c>
      <c r="F84" s="8">
        <v>4</v>
      </c>
      <c r="G84" s="8" t="s">
        <v>760</v>
      </c>
      <c r="H84" s="61" t="s">
        <v>442</v>
      </c>
      <c r="I84" s="62" t="s">
        <v>460</v>
      </c>
      <c r="J84" s="61" t="s">
        <v>370</v>
      </c>
      <c r="K84" s="61">
        <v>401</v>
      </c>
      <c r="L84" s="60">
        <v>1</v>
      </c>
      <c r="M84" s="5">
        <v>7</v>
      </c>
      <c r="N84" s="5">
        <f t="shared" si="9"/>
        <v>640107</v>
      </c>
      <c r="O84" s="5">
        <v>640107</v>
      </c>
      <c r="P84" s="5">
        <v>2</v>
      </c>
      <c r="Q84" s="5">
        <v>1</v>
      </c>
      <c r="R84" s="5">
        <v>0</v>
      </c>
      <c r="S84" s="5">
        <v>0</v>
      </c>
      <c r="T84" s="5">
        <v>0</v>
      </c>
      <c r="U84" s="5">
        <f t="shared" si="7"/>
        <v>3</v>
      </c>
      <c r="V84" s="5">
        <f t="shared" si="8"/>
        <v>0</v>
      </c>
      <c r="W84" s="5" t="s">
        <v>773</v>
      </c>
    </row>
    <row r="85" spans="1:23" ht="47.25" x14ac:dyDescent="0.25">
      <c r="A85" s="8" t="s">
        <v>725</v>
      </c>
      <c r="B85" s="8" t="s">
        <v>301</v>
      </c>
      <c r="C85" s="8" t="s">
        <v>726</v>
      </c>
      <c r="D85" s="8"/>
      <c r="E85" s="67" t="s">
        <v>711</v>
      </c>
      <c r="F85" s="8"/>
      <c r="G85" s="8" t="s">
        <v>727</v>
      </c>
      <c r="H85" s="61" t="s">
        <v>444</v>
      </c>
      <c r="I85" s="62" t="s">
        <v>498</v>
      </c>
      <c r="J85" s="61" t="s">
        <v>301</v>
      </c>
      <c r="K85" s="61">
        <v>401</v>
      </c>
      <c r="L85" s="60">
        <v>1</v>
      </c>
      <c r="M85" s="5">
        <v>8</v>
      </c>
      <c r="N85" s="5">
        <f t="shared" si="9"/>
        <v>640108</v>
      </c>
      <c r="O85" s="5">
        <v>640108</v>
      </c>
      <c r="P85" s="5">
        <v>2</v>
      </c>
      <c r="Q85" s="5">
        <v>1</v>
      </c>
      <c r="R85" s="5">
        <v>0</v>
      </c>
      <c r="S85" s="5">
        <v>0</v>
      </c>
      <c r="T85" s="5">
        <v>0</v>
      </c>
      <c r="U85" s="5">
        <f t="shared" si="7"/>
        <v>3</v>
      </c>
      <c r="V85" s="5">
        <f t="shared" si="8"/>
        <v>0</v>
      </c>
      <c r="W85" s="5" t="s">
        <v>773</v>
      </c>
    </row>
    <row r="86" spans="1:23" ht="63" x14ac:dyDescent="0.25">
      <c r="A86" s="8" t="s">
        <v>567</v>
      </c>
      <c r="B86" s="8" t="s">
        <v>306</v>
      </c>
      <c r="C86" s="8" t="s">
        <v>568</v>
      </c>
      <c r="D86" s="10">
        <v>4</v>
      </c>
      <c r="E86" s="24" t="s">
        <v>698</v>
      </c>
      <c r="F86" s="8">
        <v>5</v>
      </c>
      <c r="G86" s="8" t="s">
        <v>569</v>
      </c>
      <c r="H86" s="61" t="s">
        <v>444</v>
      </c>
      <c r="I86" s="62" t="s">
        <v>456</v>
      </c>
      <c r="J86" s="61" t="s">
        <v>306</v>
      </c>
      <c r="K86" s="61">
        <v>401</v>
      </c>
      <c r="L86" s="60">
        <v>1</v>
      </c>
      <c r="M86" s="5">
        <v>13</v>
      </c>
      <c r="N86" s="5">
        <f t="shared" si="9"/>
        <v>640113</v>
      </c>
      <c r="O86" s="5">
        <v>640113</v>
      </c>
      <c r="P86" s="5">
        <v>1</v>
      </c>
      <c r="Q86" s="5">
        <v>1</v>
      </c>
      <c r="R86" s="5">
        <v>0</v>
      </c>
      <c r="S86" s="5">
        <v>0</v>
      </c>
      <c r="T86" s="5">
        <v>1</v>
      </c>
      <c r="U86" s="5">
        <f t="shared" si="7"/>
        <v>3</v>
      </c>
      <c r="V86" s="5">
        <f t="shared" si="8"/>
        <v>0</v>
      </c>
      <c r="W86" s="5" t="s">
        <v>773</v>
      </c>
    </row>
    <row r="87" spans="1:23" ht="63" x14ac:dyDescent="0.25">
      <c r="A87" s="8" t="s">
        <v>536</v>
      </c>
      <c r="B87" s="13" t="s">
        <v>283</v>
      </c>
      <c r="C87" s="13" t="s">
        <v>537</v>
      </c>
      <c r="D87" s="20">
        <v>4</v>
      </c>
      <c r="E87" s="24" t="s">
        <v>698</v>
      </c>
      <c r="F87" s="8">
        <v>5</v>
      </c>
      <c r="G87" s="13" t="s">
        <v>633</v>
      </c>
      <c r="H87" s="61" t="s">
        <v>445</v>
      </c>
      <c r="I87" s="62" t="s">
        <v>446</v>
      </c>
      <c r="J87" s="61" t="s">
        <v>283</v>
      </c>
      <c r="K87" s="61">
        <v>405</v>
      </c>
      <c r="L87" s="60">
        <v>1</v>
      </c>
      <c r="M87" s="5">
        <v>9</v>
      </c>
      <c r="N87" s="5">
        <f t="shared" si="9"/>
        <v>640509</v>
      </c>
      <c r="O87" s="5">
        <v>640509</v>
      </c>
      <c r="P87" s="5">
        <v>2</v>
      </c>
      <c r="Q87" s="5">
        <v>1</v>
      </c>
      <c r="R87" s="5">
        <v>0</v>
      </c>
      <c r="S87" s="5">
        <v>0</v>
      </c>
      <c r="T87" s="5">
        <v>0</v>
      </c>
      <c r="U87" s="5">
        <f t="shared" si="7"/>
        <v>3</v>
      </c>
      <c r="V87" s="5">
        <f t="shared" si="8"/>
        <v>0</v>
      </c>
      <c r="W87" s="5" t="s">
        <v>773</v>
      </c>
    </row>
    <row r="88" spans="1:23" x14ac:dyDescent="0.25">
      <c r="A88" s="8" t="s">
        <v>533</v>
      </c>
      <c r="B88" s="8" t="s">
        <v>390</v>
      </c>
      <c r="C88" s="8" t="s">
        <v>534</v>
      </c>
      <c r="D88" s="10">
        <v>4</v>
      </c>
      <c r="E88" s="24" t="s">
        <v>698</v>
      </c>
      <c r="F88" s="8">
        <v>5</v>
      </c>
      <c r="G88" s="8" t="s">
        <v>701</v>
      </c>
      <c r="H88" s="61" t="s">
        <v>440</v>
      </c>
      <c r="I88" s="62" t="s">
        <v>501</v>
      </c>
      <c r="J88" s="61" t="s">
        <v>390</v>
      </c>
      <c r="K88" s="61">
        <v>318</v>
      </c>
      <c r="L88" s="60">
        <v>1</v>
      </c>
      <c r="M88" s="5">
        <v>2</v>
      </c>
      <c r="N88" s="5">
        <f t="shared" si="9"/>
        <v>631802</v>
      </c>
      <c r="O88" s="5">
        <v>631802</v>
      </c>
      <c r="P88" s="5">
        <v>0</v>
      </c>
      <c r="Q88" s="5">
        <v>2</v>
      </c>
      <c r="R88" s="5">
        <v>0</v>
      </c>
      <c r="S88" s="5">
        <v>0</v>
      </c>
      <c r="T88" s="5">
        <v>0</v>
      </c>
      <c r="U88" s="5">
        <f t="shared" si="7"/>
        <v>2</v>
      </c>
      <c r="V88" s="5">
        <f t="shared" si="8"/>
        <v>0</v>
      </c>
      <c r="W88" s="5" t="s">
        <v>773</v>
      </c>
    </row>
    <row r="89" spans="1:23" ht="63" x14ac:dyDescent="0.25">
      <c r="A89" s="8" t="s">
        <v>529</v>
      </c>
      <c r="B89" s="8" t="s">
        <v>379</v>
      </c>
      <c r="C89" s="8" t="s">
        <v>647</v>
      </c>
      <c r="D89" s="8">
        <v>4</v>
      </c>
      <c r="E89" s="24" t="s">
        <v>698</v>
      </c>
      <c r="F89" s="8">
        <v>5</v>
      </c>
      <c r="G89" s="8" t="s">
        <v>765</v>
      </c>
      <c r="H89" s="61" t="s">
        <v>441</v>
      </c>
      <c r="I89" s="62" t="s">
        <v>494</v>
      </c>
      <c r="J89" s="61" t="s">
        <v>379</v>
      </c>
      <c r="K89" s="61">
        <v>401</v>
      </c>
      <c r="L89" s="60">
        <v>1</v>
      </c>
      <c r="M89" s="5">
        <v>10</v>
      </c>
      <c r="N89" s="5">
        <f t="shared" si="9"/>
        <v>640110</v>
      </c>
      <c r="O89" s="5">
        <v>640110</v>
      </c>
      <c r="P89" s="5">
        <v>0</v>
      </c>
      <c r="Q89" s="5">
        <v>2</v>
      </c>
      <c r="R89" s="5">
        <v>0</v>
      </c>
      <c r="S89" s="5">
        <v>0</v>
      </c>
      <c r="T89" s="5">
        <v>0</v>
      </c>
      <c r="U89" s="5">
        <f t="shared" si="7"/>
        <v>2</v>
      </c>
      <c r="V89" s="5">
        <f t="shared" si="8"/>
        <v>0</v>
      </c>
      <c r="W89" s="5" t="s">
        <v>773</v>
      </c>
    </row>
    <row r="90" spans="1:23" ht="63" x14ac:dyDescent="0.25">
      <c r="A90" s="11" t="s">
        <v>541</v>
      </c>
      <c r="B90" s="8" t="s">
        <v>384</v>
      </c>
      <c r="C90" s="8" t="s">
        <v>542</v>
      </c>
      <c r="D90" s="10">
        <v>4</v>
      </c>
      <c r="E90" s="24" t="s">
        <v>698</v>
      </c>
      <c r="F90" s="8">
        <v>5</v>
      </c>
      <c r="G90" s="8" t="s">
        <v>752</v>
      </c>
      <c r="H90" s="61" t="s">
        <v>438</v>
      </c>
      <c r="I90" s="62" t="s">
        <v>463</v>
      </c>
      <c r="J90" s="61" t="s">
        <v>384</v>
      </c>
      <c r="K90" s="61">
        <v>401</v>
      </c>
      <c r="L90" s="60">
        <v>1</v>
      </c>
      <c r="M90" s="5">
        <v>12</v>
      </c>
      <c r="N90" s="5">
        <f t="shared" si="9"/>
        <v>640112</v>
      </c>
      <c r="O90" s="5">
        <v>640112</v>
      </c>
      <c r="P90" s="5">
        <v>1</v>
      </c>
      <c r="Q90" s="5">
        <v>1</v>
      </c>
      <c r="R90" s="5">
        <v>0</v>
      </c>
      <c r="S90" s="5">
        <v>0</v>
      </c>
      <c r="T90" s="5">
        <v>0</v>
      </c>
      <c r="U90" s="5">
        <f t="shared" si="7"/>
        <v>2</v>
      </c>
      <c r="V90" s="5">
        <f t="shared" si="8"/>
        <v>0</v>
      </c>
      <c r="W90" s="5" t="s">
        <v>773</v>
      </c>
    </row>
    <row r="91" spans="1:23" ht="63" x14ac:dyDescent="0.25">
      <c r="A91" s="8" t="s">
        <v>704</v>
      </c>
      <c r="B91" s="8" t="s">
        <v>330</v>
      </c>
      <c r="C91" s="8" t="s">
        <v>708</v>
      </c>
      <c r="D91" s="8">
        <v>7</v>
      </c>
      <c r="E91" s="24" t="s">
        <v>531</v>
      </c>
      <c r="F91" s="8">
        <v>2</v>
      </c>
      <c r="G91" s="8" t="s">
        <v>709</v>
      </c>
      <c r="H91" s="61" t="s">
        <v>443</v>
      </c>
      <c r="I91" s="62" t="s">
        <v>450</v>
      </c>
      <c r="J91" s="61" t="s">
        <v>330</v>
      </c>
      <c r="K91" s="61">
        <v>402</v>
      </c>
      <c r="L91" s="60">
        <v>1</v>
      </c>
      <c r="M91" s="5">
        <v>1</v>
      </c>
      <c r="N91" s="5">
        <f t="shared" si="9"/>
        <v>640201</v>
      </c>
      <c r="O91" s="5">
        <v>640201</v>
      </c>
      <c r="P91" s="5">
        <v>0</v>
      </c>
      <c r="Q91" s="5">
        <v>2</v>
      </c>
      <c r="R91" s="5">
        <v>0</v>
      </c>
      <c r="S91" s="5">
        <v>0</v>
      </c>
      <c r="T91" s="5">
        <v>0</v>
      </c>
      <c r="U91" s="5">
        <f t="shared" si="7"/>
        <v>2</v>
      </c>
      <c r="V91" s="5">
        <f t="shared" si="8"/>
        <v>0</v>
      </c>
      <c r="W91" s="5" t="s">
        <v>773</v>
      </c>
    </row>
    <row r="92" spans="1:23" ht="47.25" x14ac:dyDescent="0.25">
      <c r="A92" s="8" t="s">
        <v>533</v>
      </c>
      <c r="B92" s="12" t="s">
        <v>429</v>
      </c>
      <c r="C92" s="8" t="s">
        <v>544</v>
      </c>
      <c r="D92" s="10">
        <v>4</v>
      </c>
      <c r="E92" s="24" t="s">
        <v>698</v>
      </c>
      <c r="F92" s="8">
        <v>5</v>
      </c>
      <c r="G92" s="8" t="s">
        <v>620</v>
      </c>
      <c r="H92" s="61" t="s">
        <v>440</v>
      </c>
      <c r="I92" s="62" t="s">
        <v>502</v>
      </c>
      <c r="J92" s="61" t="s">
        <v>429</v>
      </c>
      <c r="K92" s="61">
        <v>406</v>
      </c>
      <c r="L92" s="60">
        <v>1</v>
      </c>
      <c r="M92" s="5">
        <v>3</v>
      </c>
      <c r="N92" s="5">
        <f t="shared" si="9"/>
        <v>640603</v>
      </c>
      <c r="O92" s="5">
        <v>640603</v>
      </c>
      <c r="P92" s="5">
        <v>1</v>
      </c>
      <c r="Q92" s="5">
        <v>1</v>
      </c>
      <c r="R92" s="5">
        <v>0</v>
      </c>
      <c r="S92" s="5">
        <v>0</v>
      </c>
      <c r="T92" s="5">
        <v>0</v>
      </c>
      <c r="U92" s="5">
        <f t="shared" si="7"/>
        <v>2</v>
      </c>
      <c r="V92" s="5">
        <f t="shared" si="8"/>
        <v>0</v>
      </c>
      <c r="W92" s="5" t="s">
        <v>773</v>
      </c>
    </row>
    <row r="93" spans="1:23" ht="63" x14ac:dyDescent="0.25">
      <c r="A93" s="8" t="s">
        <v>529</v>
      </c>
      <c r="B93" s="8" t="s">
        <v>382</v>
      </c>
      <c r="C93" s="8" t="s">
        <v>530</v>
      </c>
      <c r="D93" s="8">
        <v>4</v>
      </c>
      <c r="E93" s="24" t="s">
        <v>698</v>
      </c>
      <c r="F93" s="8">
        <v>5</v>
      </c>
      <c r="G93" s="8" t="s">
        <v>761</v>
      </c>
      <c r="H93" s="61" t="s">
        <v>441</v>
      </c>
      <c r="I93" s="62" t="s">
        <v>447</v>
      </c>
      <c r="J93" s="61" t="s">
        <v>382</v>
      </c>
      <c r="K93" s="61">
        <v>406</v>
      </c>
      <c r="L93" s="60">
        <v>1</v>
      </c>
      <c r="M93" s="5">
        <v>4</v>
      </c>
      <c r="N93" s="5">
        <f t="shared" si="9"/>
        <v>640604</v>
      </c>
      <c r="O93" s="5">
        <v>640604</v>
      </c>
      <c r="P93" s="5">
        <v>1</v>
      </c>
      <c r="Q93" s="5">
        <v>1</v>
      </c>
      <c r="R93" s="5">
        <v>0</v>
      </c>
      <c r="S93" s="5">
        <v>0</v>
      </c>
      <c r="T93" s="5">
        <v>0</v>
      </c>
      <c r="U93" s="5">
        <f t="shared" si="7"/>
        <v>2</v>
      </c>
      <c r="V93" s="5">
        <f t="shared" si="8"/>
        <v>0</v>
      </c>
      <c r="W93" s="5" t="s">
        <v>773</v>
      </c>
    </row>
    <row r="94" spans="1:23" ht="63" x14ac:dyDescent="0.25">
      <c r="A94" s="8" t="s">
        <v>704</v>
      </c>
      <c r="B94" s="8" t="s">
        <v>325</v>
      </c>
      <c r="C94" s="8" t="s">
        <v>708</v>
      </c>
      <c r="D94" s="8">
        <v>4</v>
      </c>
      <c r="E94" s="24" t="s">
        <v>698</v>
      </c>
      <c r="F94" s="8">
        <v>5</v>
      </c>
      <c r="G94" s="8" t="s">
        <v>724</v>
      </c>
      <c r="H94" s="61" t="s">
        <v>443</v>
      </c>
      <c r="I94" s="62" t="s">
        <v>450</v>
      </c>
      <c r="J94" s="61" t="s">
        <v>325</v>
      </c>
      <c r="K94" s="61">
        <v>412</v>
      </c>
      <c r="L94" s="60">
        <v>1</v>
      </c>
      <c r="M94" s="5">
        <v>3</v>
      </c>
      <c r="N94" s="5">
        <f t="shared" si="9"/>
        <v>641203</v>
      </c>
      <c r="O94" s="5">
        <v>641203</v>
      </c>
      <c r="P94" s="5">
        <v>1</v>
      </c>
      <c r="Q94" s="5">
        <v>1</v>
      </c>
      <c r="R94" s="5">
        <v>0</v>
      </c>
      <c r="S94" s="5">
        <v>0</v>
      </c>
      <c r="T94" s="5">
        <v>0</v>
      </c>
      <c r="U94" s="5">
        <f t="shared" si="7"/>
        <v>2</v>
      </c>
      <c r="V94" s="5">
        <f t="shared" si="8"/>
        <v>0</v>
      </c>
      <c r="W94" s="5" t="s">
        <v>773</v>
      </c>
    </row>
    <row r="95" spans="1:23" ht="47.25" x14ac:dyDescent="0.25">
      <c r="A95" s="8" t="s">
        <v>704</v>
      </c>
      <c r="B95" s="8" t="s">
        <v>322</v>
      </c>
      <c r="C95" s="8" t="s">
        <v>705</v>
      </c>
      <c r="D95" s="8">
        <v>5</v>
      </c>
      <c r="E95" s="24" t="s">
        <v>698</v>
      </c>
      <c r="F95" s="8">
        <v>4</v>
      </c>
      <c r="G95" s="8" t="s">
        <v>706</v>
      </c>
      <c r="H95" s="61" t="s">
        <v>443</v>
      </c>
      <c r="I95" s="62" t="s">
        <v>465</v>
      </c>
      <c r="J95" s="61" t="s">
        <v>322</v>
      </c>
      <c r="K95" s="61">
        <v>415</v>
      </c>
      <c r="L95" s="60">
        <v>1</v>
      </c>
      <c r="M95" s="5">
        <v>1</v>
      </c>
      <c r="N95" s="5">
        <f t="shared" si="9"/>
        <v>641501</v>
      </c>
      <c r="O95" s="5">
        <v>641501</v>
      </c>
      <c r="P95" s="5">
        <v>0</v>
      </c>
      <c r="Q95" s="5">
        <v>2</v>
      </c>
      <c r="R95" s="5">
        <v>0</v>
      </c>
      <c r="S95" s="5">
        <v>0</v>
      </c>
      <c r="T95" s="5">
        <v>0</v>
      </c>
      <c r="U95" s="5">
        <f t="shared" si="7"/>
        <v>2</v>
      </c>
      <c r="V95" s="5">
        <f t="shared" si="8"/>
        <v>0</v>
      </c>
      <c r="W95" s="5" t="s">
        <v>773</v>
      </c>
    </row>
    <row r="96" spans="1:23" ht="31.5" x14ac:dyDescent="0.25">
      <c r="A96" s="8" t="s">
        <v>533</v>
      </c>
      <c r="B96" s="8" t="s">
        <v>410</v>
      </c>
      <c r="C96" s="8" t="s">
        <v>534</v>
      </c>
      <c r="D96" s="10">
        <v>6</v>
      </c>
      <c r="E96" s="24" t="s">
        <v>531</v>
      </c>
      <c r="F96" s="8">
        <v>3</v>
      </c>
      <c r="G96" s="8" t="s">
        <v>701</v>
      </c>
      <c r="H96" s="61" t="s">
        <v>440</v>
      </c>
      <c r="I96" s="62" t="s">
        <v>501</v>
      </c>
      <c r="J96" s="61" t="s">
        <v>410</v>
      </c>
      <c r="K96" s="61">
        <v>415</v>
      </c>
      <c r="L96" s="60">
        <v>1</v>
      </c>
      <c r="M96" s="5">
        <v>3</v>
      </c>
      <c r="N96" s="5">
        <f t="shared" si="9"/>
        <v>641503</v>
      </c>
      <c r="O96" s="5">
        <v>641503</v>
      </c>
      <c r="P96" s="5">
        <v>1</v>
      </c>
      <c r="Q96" s="5">
        <v>1</v>
      </c>
      <c r="R96" s="5">
        <v>0</v>
      </c>
      <c r="S96" s="5">
        <v>0</v>
      </c>
      <c r="T96" s="5">
        <v>0</v>
      </c>
      <c r="U96" s="5">
        <f t="shared" si="7"/>
        <v>2</v>
      </c>
      <c r="V96" s="5">
        <f t="shared" si="8"/>
        <v>0</v>
      </c>
      <c r="W96" s="5" t="s">
        <v>773</v>
      </c>
    </row>
    <row r="97" spans="1:23" ht="47.25" x14ac:dyDescent="0.25">
      <c r="A97" s="8" t="s">
        <v>552</v>
      </c>
      <c r="B97" s="8" t="s">
        <v>348</v>
      </c>
      <c r="C97" s="8" t="s">
        <v>558</v>
      </c>
      <c r="D97" s="10">
        <v>4</v>
      </c>
      <c r="E97" s="24" t="s">
        <v>698</v>
      </c>
      <c r="F97" s="8">
        <v>5</v>
      </c>
      <c r="G97" s="8" t="s">
        <v>717</v>
      </c>
      <c r="H97" s="61" t="s">
        <v>442</v>
      </c>
      <c r="I97" s="62" t="s">
        <v>452</v>
      </c>
      <c r="J97" s="61" t="s">
        <v>348</v>
      </c>
      <c r="K97" s="61">
        <v>416</v>
      </c>
      <c r="L97" s="60">
        <v>1</v>
      </c>
      <c r="M97" s="5">
        <v>2</v>
      </c>
      <c r="N97" s="5">
        <f t="shared" si="9"/>
        <v>641602</v>
      </c>
      <c r="O97" s="5">
        <v>641602</v>
      </c>
      <c r="P97" s="5">
        <v>1</v>
      </c>
      <c r="Q97" s="5">
        <v>1</v>
      </c>
      <c r="R97" s="5">
        <v>0</v>
      </c>
      <c r="S97" s="5">
        <v>0</v>
      </c>
      <c r="T97" s="5">
        <v>0</v>
      </c>
      <c r="U97" s="5">
        <f t="shared" si="7"/>
        <v>2</v>
      </c>
      <c r="V97" s="5">
        <f t="shared" si="8"/>
        <v>0</v>
      </c>
      <c r="W97" s="5" t="s">
        <v>773</v>
      </c>
    </row>
    <row r="98" spans="1:23" ht="63" x14ac:dyDescent="0.25">
      <c r="A98" s="8" t="s">
        <v>529</v>
      </c>
      <c r="B98" s="8" t="s">
        <v>375</v>
      </c>
      <c r="C98" s="8" t="s">
        <v>661</v>
      </c>
      <c r="D98" s="10">
        <v>4</v>
      </c>
      <c r="E98" s="24" t="s">
        <v>698</v>
      </c>
      <c r="F98" s="8">
        <v>5</v>
      </c>
      <c r="G98" s="8" t="s">
        <v>703</v>
      </c>
      <c r="H98" s="61" t="s">
        <v>441</v>
      </c>
      <c r="I98" s="62" t="s">
        <v>461</v>
      </c>
      <c r="J98" s="61" t="s">
        <v>375</v>
      </c>
      <c r="K98" s="61">
        <v>201</v>
      </c>
      <c r="L98" s="60">
        <v>1</v>
      </c>
      <c r="M98" s="5">
        <v>1</v>
      </c>
      <c r="N98" s="5">
        <f t="shared" si="9"/>
        <v>620101</v>
      </c>
      <c r="O98" s="5">
        <v>620101</v>
      </c>
      <c r="P98" s="5">
        <v>0</v>
      </c>
      <c r="Q98" s="5">
        <v>1</v>
      </c>
      <c r="R98" s="5">
        <v>0</v>
      </c>
      <c r="S98" s="5">
        <v>0</v>
      </c>
      <c r="T98" s="5">
        <v>0</v>
      </c>
      <c r="U98" s="5">
        <f t="shared" ref="U98:U129" si="10">P98+Q98+R98+S98+T98</f>
        <v>1</v>
      </c>
      <c r="V98" s="5">
        <f t="shared" ref="V98:V129" si="11">IF(P98&gt;3,1,0)+IF(Q98&gt;3,1,0)+IF(R98&gt;3,1,0)+IF(S98&gt;3,1,0)+IF(T98&gt;3,1,0)</f>
        <v>0</v>
      </c>
      <c r="W98" s="5" t="s">
        <v>773</v>
      </c>
    </row>
    <row r="99" spans="1:23" ht="47.25" x14ac:dyDescent="0.25">
      <c r="A99" s="8" t="s">
        <v>704</v>
      </c>
      <c r="B99" s="8" t="s">
        <v>317</v>
      </c>
      <c r="C99" s="8" t="s">
        <v>705</v>
      </c>
      <c r="D99" s="8">
        <v>5</v>
      </c>
      <c r="E99" s="24" t="s">
        <v>698</v>
      </c>
      <c r="F99" s="8">
        <v>4</v>
      </c>
      <c r="G99" s="8" t="s">
        <v>706</v>
      </c>
      <c r="H99" s="61" t="s">
        <v>443</v>
      </c>
      <c r="I99" s="62" t="s">
        <v>465</v>
      </c>
      <c r="J99" s="61" t="s">
        <v>317</v>
      </c>
      <c r="K99" s="61">
        <v>201</v>
      </c>
      <c r="L99" s="60">
        <v>1</v>
      </c>
      <c r="M99" s="5">
        <v>2</v>
      </c>
      <c r="N99" s="5">
        <f t="shared" si="9"/>
        <v>620102</v>
      </c>
      <c r="O99" s="5">
        <v>620102</v>
      </c>
      <c r="P99" s="5">
        <v>0</v>
      </c>
      <c r="Q99" s="5">
        <v>1</v>
      </c>
      <c r="R99" s="5">
        <v>0</v>
      </c>
      <c r="S99" s="5">
        <v>0</v>
      </c>
      <c r="T99" s="5">
        <v>0</v>
      </c>
      <c r="U99" s="5">
        <f t="shared" si="10"/>
        <v>1</v>
      </c>
      <c r="V99" s="5">
        <f t="shared" si="11"/>
        <v>0</v>
      </c>
      <c r="W99" s="5" t="s">
        <v>773</v>
      </c>
    </row>
    <row r="100" spans="1:23" x14ac:dyDescent="0.25">
      <c r="A100" s="8" t="s">
        <v>533</v>
      </c>
      <c r="B100" s="8" t="s">
        <v>406</v>
      </c>
      <c r="C100" s="8" t="s">
        <v>534</v>
      </c>
      <c r="D100" s="10">
        <v>4</v>
      </c>
      <c r="E100" s="24" t="s">
        <v>698</v>
      </c>
      <c r="F100" s="8">
        <v>5</v>
      </c>
      <c r="G100" s="8" t="s">
        <v>701</v>
      </c>
      <c r="H100" s="61" t="s">
        <v>440</v>
      </c>
      <c r="I100" s="62" t="s">
        <v>501</v>
      </c>
      <c r="J100" s="61" t="s">
        <v>406</v>
      </c>
      <c r="K100" s="61">
        <v>201</v>
      </c>
      <c r="L100" s="60">
        <v>1</v>
      </c>
      <c r="M100" s="5">
        <v>7</v>
      </c>
      <c r="N100" s="5">
        <f t="shared" si="9"/>
        <v>620107</v>
      </c>
      <c r="O100" s="5">
        <v>620107</v>
      </c>
      <c r="P100" s="5">
        <v>0</v>
      </c>
      <c r="Q100" s="5">
        <v>1</v>
      </c>
      <c r="R100" s="5">
        <v>0</v>
      </c>
      <c r="S100" s="5">
        <v>0</v>
      </c>
      <c r="T100" s="5">
        <v>0</v>
      </c>
      <c r="U100" s="5">
        <f t="shared" si="10"/>
        <v>1</v>
      </c>
      <c r="V100" s="5">
        <f t="shared" si="11"/>
        <v>0</v>
      </c>
      <c r="W100" s="5" t="s">
        <v>773</v>
      </c>
    </row>
    <row r="101" spans="1:23" ht="47.25" x14ac:dyDescent="0.25">
      <c r="A101" s="13" t="s">
        <v>552</v>
      </c>
      <c r="B101" s="8" t="s">
        <v>354</v>
      </c>
      <c r="C101" s="12" t="s">
        <v>664</v>
      </c>
      <c r="D101" s="8">
        <v>5</v>
      </c>
      <c r="E101" s="24" t="s">
        <v>698</v>
      </c>
      <c r="F101" s="8">
        <v>4</v>
      </c>
      <c r="G101" s="8" t="s">
        <v>728</v>
      </c>
      <c r="H101" s="61" t="s">
        <v>442</v>
      </c>
      <c r="I101" s="62" t="s">
        <v>457</v>
      </c>
      <c r="J101" s="61" t="s">
        <v>354</v>
      </c>
      <c r="K101" s="61">
        <v>204</v>
      </c>
      <c r="L101" s="60">
        <v>1</v>
      </c>
      <c r="M101" s="5">
        <v>3</v>
      </c>
      <c r="N101" s="5">
        <f t="shared" si="9"/>
        <v>620403</v>
      </c>
      <c r="O101" s="5">
        <v>620403</v>
      </c>
      <c r="P101" s="5">
        <v>0</v>
      </c>
      <c r="Q101" s="5">
        <v>1</v>
      </c>
      <c r="R101" s="5">
        <v>0</v>
      </c>
      <c r="S101" s="5">
        <v>0</v>
      </c>
      <c r="T101" s="5">
        <v>0</v>
      </c>
      <c r="U101" s="5">
        <f t="shared" si="10"/>
        <v>1</v>
      </c>
      <c r="V101" s="5">
        <f t="shared" si="11"/>
        <v>0</v>
      </c>
      <c r="W101" s="5" t="s">
        <v>773</v>
      </c>
    </row>
    <row r="102" spans="1:23" ht="47.25" x14ac:dyDescent="0.25">
      <c r="A102" s="8" t="s">
        <v>704</v>
      </c>
      <c r="B102" s="17" t="s">
        <v>334</v>
      </c>
      <c r="C102" s="17" t="s">
        <v>763</v>
      </c>
      <c r="D102" s="8">
        <v>4</v>
      </c>
      <c r="E102" s="24" t="s">
        <v>698</v>
      </c>
      <c r="F102" s="8">
        <v>5</v>
      </c>
      <c r="G102" s="8" t="s">
        <v>764</v>
      </c>
      <c r="H102" s="61" t="s">
        <v>443</v>
      </c>
      <c r="I102" s="62" t="s">
        <v>500</v>
      </c>
      <c r="J102" s="61" t="s">
        <v>334</v>
      </c>
      <c r="K102" s="61">
        <v>204</v>
      </c>
      <c r="L102" s="60">
        <v>1</v>
      </c>
      <c r="M102" s="5">
        <v>5</v>
      </c>
      <c r="N102" s="5">
        <f t="shared" si="9"/>
        <v>620405</v>
      </c>
      <c r="O102" s="5">
        <v>620405</v>
      </c>
      <c r="P102" s="5">
        <v>0</v>
      </c>
      <c r="Q102" s="5">
        <v>1</v>
      </c>
      <c r="R102" s="5">
        <v>0</v>
      </c>
      <c r="S102" s="5">
        <v>0</v>
      </c>
      <c r="T102" s="5">
        <v>0</v>
      </c>
      <c r="U102" s="5">
        <f t="shared" si="10"/>
        <v>1</v>
      </c>
      <c r="V102" s="5">
        <f t="shared" si="11"/>
        <v>0</v>
      </c>
      <c r="W102" s="5" t="s">
        <v>773</v>
      </c>
    </row>
    <row r="103" spans="1:23" x14ac:dyDescent="0.25">
      <c r="A103" s="8" t="s">
        <v>533</v>
      </c>
      <c r="B103" s="8" t="s">
        <v>419</v>
      </c>
      <c r="C103" s="8" t="s">
        <v>534</v>
      </c>
      <c r="D103" s="10">
        <v>5</v>
      </c>
      <c r="E103" s="24" t="s">
        <v>698</v>
      </c>
      <c r="F103" s="8">
        <v>4</v>
      </c>
      <c r="G103" s="8" t="s">
        <v>701</v>
      </c>
      <c r="H103" s="61" t="s">
        <v>440</v>
      </c>
      <c r="I103" s="62" t="s">
        <v>501</v>
      </c>
      <c r="J103" s="61" t="s">
        <v>419</v>
      </c>
      <c r="K103" s="61">
        <v>205</v>
      </c>
      <c r="L103" s="60">
        <v>1</v>
      </c>
      <c r="M103" s="5">
        <v>6</v>
      </c>
      <c r="N103" s="5">
        <f t="shared" si="9"/>
        <v>620506</v>
      </c>
      <c r="O103" s="5">
        <v>620506</v>
      </c>
      <c r="P103" s="5">
        <v>1</v>
      </c>
      <c r="Q103" s="5">
        <v>0</v>
      </c>
      <c r="R103" s="5">
        <v>0</v>
      </c>
      <c r="S103" s="5">
        <v>0</v>
      </c>
      <c r="T103" s="5">
        <v>0</v>
      </c>
      <c r="U103" s="5">
        <f t="shared" si="10"/>
        <v>1</v>
      </c>
      <c r="V103" s="5">
        <f t="shared" si="11"/>
        <v>0</v>
      </c>
      <c r="W103" s="5" t="s">
        <v>773</v>
      </c>
    </row>
    <row r="104" spans="1:23" ht="63" x14ac:dyDescent="0.25">
      <c r="A104" s="13" t="s">
        <v>552</v>
      </c>
      <c r="B104" s="10" t="s">
        <v>367</v>
      </c>
      <c r="C104" s="11" t="s">
        <v>657</v>
      </c>
      <c r="D104" s="10">
        <v>4</v>
      </c>
      <c r="E104" s="24" t="s">
        <v>698</v>
      </c>
      <c r="F104" s="8">
        <v>5</v>
      </c>
      <c r="G104" s="8" t="s">
        <v>733</v>
      </c>
      <c r="H104" s="61" t="s">
        <v>442</v>
      </c>
      <c r="I104" s="62" t="s">
        <v>491</v>
      </c>
      <c r="J104" s="61" t="s">
        <v>367</v>
      </c>
      <c r="K104" s="61">
        <v>206</v>
      </c>
      <c r="L104" s="60">
        <v>1</v>
      </c>
      <c r="M104" s="5">
        <v>5</v>
      </c>
      <c r="N104" s="5">
        <f t="shared" si="9"/>
        <v>620605</v>
      </c>
      <c r="O104" s="5">
        <v>620605</v>
      </c>
      <c r="P104" s="5">
        <v>1</v>
      </c>
      <c r="Q104" s="5">
        <v>0</v>
      </c>
      <c r="R104" s="5">
        <v>0</v>
      </c>
      <c r="S104" s="5">
        <v>0</v>
      </c>
      <c r="T104" s="5">
        <v>0</v>
      </c>
      <c r="U104" s="5">
        <f t="shared" si="10"/>
        <v>1</v>
      </c>
      <c r="V104" s="5">
        <f t="shared" si="11"/>
        <v>0</v>
      </c>
      <c r="W104" s="5" t="s">
        <v>773</v>
      </c>
    </row>
    <row r="105" spans="1:23" ht="47.25" x14ac:dyDescent="0.25">
      <c r="A105" s="8" t="s">
        <v>533</v>
      </c>
      <c r="B105" s="12" t="s">
        <v>434</v>
      </c>
      <c r="C105" s="8" t="s">
        <v>544</v>
      </c>
      <c r="D105" s="10">
        <v>4</v>
      </c>
      <c r="E105" s="24" t="s">
        <v>698</v>
      </c>
      <c r="F105" s="8">
        <v>5</v>
      </c>
      <c r="G105" s="8" t="s">
        <v>620</v>
      </c>
      <c r="H105" s="61" t="s">
        <v>440</v>
      </c>
      <c r="I105" s="62" t="s">
        <v>502</v>
      </c>
      <c r="J105" s="61" t="s">
        <v>434</v>
      </c>
      <c r="K105" s="61">
        <v>206</v>
      </c>
      <c r="L105" s="60">
        <v>1</v>
      </c>
      <c r="M105" s="5">
        <v>6</v>
      </c>
      <c r="N105" s="5">
        <f t="shared" si="9"/>
        <v>620606</v>
      </c>
      <c r="O105" s="5">
        <v>620606</v>
      </c>
      <c r="P105" s="5">
        <v>0</v>
      </c>
      <c r="Q105" s="5">
        <v>1</v>
      </c>
      <c r="R105" s="5">
        <v>0</v>
      </c>
      <c r="S105" s="5">
        <v>0</v>
      </c>
      <c r="T105" s="5">
        <v>0</v>
      </c>
      <c r="U105" s="5">
        <f t="shared" si="10"/>
        <v>1</v>
      </c>
      <c r="V105" s="5">
        <f t="shared" si="11"/>
        <v>0</v>
      </c>
      <c r="W105" s="5" t="s">
        <v>773</v>
      </c>
    </row>
    <row r="106" spans="1:23" ht="47.25" x14ac:dyDescent="0.25">
      <c r="A106" s="8" t="s">
        <v>704</v>
      </c>
      <c r="B106" s="8" t="s">
        <v>323</v>
      </c>
      <c r="C106" s="8" t="s">
        <v>705</v>
      </c>
      <c r="D106" s="8">
        <v>5</v>
      </c>
      <c r="E106" s="24" t="s">
        <v>698</v>
      </c>
      <c r="F106" s="8">
        <v>4</v>
      </c>
      <c r="G106" s="8" t="s">
        <v>706</v>
      </c>
      <c r="H106" s="61" t="s">
        <v>443</v>
      </c>
      <c r="I106" s="62" t="s">
        <v>465</v>
      </c>
      <c r="J106" s="61" t="s">
        <v>323</v>
      </c>
      <c r="K106" s="61">
        <v>206</v>
      </c>
      <c r="L106" s="60">
        <v>1</v>
      </c>
      <c r="M106" s="5">
        <v>8</v>
      </c>
      <c r="N106" s="5">
        <f t="shared" si="9"/>
        <v>620608</v>
      </c>
      <c r="O106" s="5">
        <v>620608</v>
      </c>
      <c r="P106" s="5">
        <v>0</v>
      </c>
      <c r="Q106" s="5">
        <v>1</v>
      </c>
      <c r="R106" s="5">
        <v>0</v>
      </c>
      <c r="S106" s="5">
        <v>0</v>
      </c>
      <c r="T106" s="5">
        <v>0</v>
      </c>
      <c r="U106" s="5">
        <f t="shared" si="10"/>
        <v>1</v>
      </c>
      <c r="V106" s="5">
        <f t="shared" si="11"/>
        <v>0</v>
      </c>
      <c r="W106" s="5" t="s">
        <v>773</v>
      </c>
    </row>
    <row r="107" spans="1:23" ht="63" x14ac:dyDescent="0.25">
      <c r="A107" s="8" t="s">
        <v>704</v>
      </c>
      <c r="B107" s="8" t="s">
        <v>327</v>
      </c>
      <c r="C107" s="8" t="s">
        <v>708</v>
      </c>
      <c r="D107" s="8">
        <v>6</v>
      </c>
      <c r="E107" s="24" t="s">
        <v>531</v>
      </c>
      <c r="F107" s="8">
        <v>3</v>
      </c>
      <c r="G107" s="8" t="s">
        <v>709</v>
      </c>
      <c r="H107" s="61" t="s">
        <v>443</v>
      </c>
      <c r="I107" s="62" t="s">
        <v>450</v>
      </c>
      <c r="J107" s="61" t="s">
        <v>327</v>
      </c>
      <c r="K107" s="61">
        <v>207</v>
      </c>
      <c r="L107" s="60">
        <v>1</v>
      </c>
      <c r="M107" s="5">
        <v>1</v>
      </c>
      <c r="N107" s="5">
        <f t="shared" ref="N107:N138" si="12">600000+K107*100+M107</f>
        <v>620701</v>
      </c>
      <c r="O107" s="5">
        <v>620701</v>
      </c>
      <c r="P107" s="5">
        <v>0</v>
      </c>
      <c r="Q107" s="5">
        <v>1</v>
      </c>
      <c r="R107" s="5">
        <v>0</v>
      </c>
      <c r="S107" s="5">
        <v>0</v>
      </c>
      <c r="T107" s="5">
        <v>0</v>
      </c>
      <c r="U107" s="5">
        <f t="shared" si="10"/>
        <v>1</v>
      </c>
      <c r="V107" s="5">
        <f t="shared" si="11"/>
        <v>0</v>
      </c>
      <c r="W107" s="5" t="s">
        <v>773</v>
      </c>
    </row>
    <row r="108" spans="1:23" ht="47.25" x14ac:dyDescent="0.25">
      <c r="A108" s="13" t="s">
        <v>552</v>
      </c>
      <c r="B108" s="17" t="s">
        <v>360</v>
      </c>
      <c r="C108" s="17" t="s">
        <v>687</v>
      </c>
      <c r="D108" s="8">
        <v>4</v>
      </c>
      <c r="E108" s="24" t="s">
        <v>698</v>
      </c>
      <c r="F108" s="8">
        <v>5</v>
      </c>
      <c r="G108" s="8" t="s">
        <v>718</v>
      </c>
      <c r="H108" s="61" t="s">
        <v>442</v>
      </c>
      <c r="I108" s="62" t="s">
        <v>486</v>
      </c>
      <c r="J108" s="61" t="s">
        <v>360</v>
      </c>
      <c r="K108" s="61">
        <v>209</v>
      </c>
      <c r="L108" s="60">
        <v>1</v>
      </c>
      <c r="M108" s="5">
        <v>3</v>
      </c>
      <c r="N108" s="5">
        <f t="shared" si="12"/>
        <v>620903</v>
      </c>
      <c r="O108" s="5">
        <v>620903</v>
      </c>
      <c r="P108" s="5">
        <v>0</v>
      </c>
      <c r="Q108" s="5">
        <v>1</v>
      </c>
      <c r="R108" s="5">
        <v>0</v>
      </c>
      <c r="S108" s="5">
        <v>0</v>
      </c>
      <c r="T108" s="5">
        <v>0</v>
      </c>
      <c r="U108" s="5">
        <f t="shared" si="10"/>
        <v>1</v>
      </c>
      <c r="V108" s="5">
        <f t="shared" si="11"/>
        <v>0</v>
      </c>
      <c r="W108" s="5" t="s">
        <v>773</v>
      </c>
    </row>
    <row r="109" spans="1:23" ht="47.25" x14ac:dyDescent="0.25">
      <c r="A109" s="13" t="s">
        <v>552</v>
      </c>
      <c r="B109" s="8" t="s">
        <v>336</v>
      </c>
      <c r="C109" s="8" t="s">
        <v>612</v>
      </c>
      <c r="D109" s="10">
        <v>4</v>
      </c>
      <c r="E109" s="24" t="s">
        <v>698</v>
      </c>
      <c r="F109" s="8">
        <v>5</v>
      </c>
      <c r="G109" s="8" t="s">
        <v>707</v>
      </c>
      <c r="H109" s="61" t="s">
        <v>442</v>
      </c>
      <c r="I109" s="62" t="s">
        <v>482</v>
      </c>
      <c r="J109" s="61" t="s">
        <v>336</v>
      </c>
      <c r="K109" s="61">
        <v>209</v>
      </c>
      <c r="L109" s="60">
        <v>1</v>
      </c>
      <c r="M109" s="5">
        <v>5</v>
      </c>
      <c r="N109" s="5">
        <f t="shared" si="12"/>
        <v>620905</v>
      </c>
      <c r="O109" s="5">
        <v>620905</v>
      </c>
      <c r="P109" s="5">
        <v>0</v>
      </c>
      <c r="Q109" s="5">
        <v>1</v>
      </c>
      <c r="R109" s="5">
        <v>0</v>
      </c>
      <c r="S109" s="5">
        <v>0</v>
      </c>
      <c r="T109" s="5">
        <v>0</v>
      </c>
      <c r="U109" s="5">
        <f t="shared" si="10"/>
        <v>1</v>
      </c>
      <c r="V109" s="5">
        <f t="shared" si="11"/>
        <v>0</v>
      </c>
      <c r="W109" s="5" t="s">
        <v>773</v>
      </c>
    </row>
    <row r="110" spans="1:23" ht="47.25" x14ac:dyDescent="0.25">
      <c r="A110" s="8" t="s">
        <v>552</v>
      </c>
      <c r="B110" s="8" t="s">
        <v>347</v>
      </c>
      <c r="C110" s="8" t="s">
        <v>558</v>
      </c>
      <c r="D110" s="10">
        <v>4</v>
      </c>
      <c r="E110" s="24" t="s">
        <v>698</v>
      </c>
      <c r="F110" s="8">
        <v>5</v>
      </c>
      <c r="G110" s="8" t="s">
        <v>717</v>
      </c>
      <c r="H110" s="61" t="s">
        <v>442</v>
      </c>
      <c r="I110" s="62" t="s">
        <v>452</v>
      </c>
      <c r="J110" s="61" t="s">
        <v>347</v>
      </c>
      <c r="K110" s="61">
        <v>324</v>
      </c>
      <c r="L110" s="60">
        <v>1</v>
      </c>
      <c r="M110" s="5">
        <v>2</v>
      </c>
      <c r="N110" s="5">
        <f t="shared" si="12"/>
        <v>632402</v>
      </c>
      <c r="O110" s="5">
        <v>632402</v>
      </c>
      <c r="P110" s="5">
        <v>0</v>
      </c>
      <c r="Q110" s="5">
        <v>1</v>
      </c>
      <c r="R110" s="5">
        <v>0</v>
      </c>
      <c r="S110" s="5">
        <v>0</v>
      </c>
      <c r="T110" s="5">
        <v>0</v>
      </c>
      <c r="U110" s="5">
        <f t="shared" si="10"/>
        <v>1</v>
      </c>
      <c r="V110" s="5">
        <f t="shared" si="11"/>
        <v>0</v>
      </c>
      <c r="W110" s="5" t="s">
        <v>773</v>
      </c>
    </row>
    <row r="111" spans="1:23" ht="47.25" x14ac:dyDescent="0.25">
      <c r="A111" s="8" t="s">
        <v>704</v>
      </c>
      <c r="B111" s="8" t="s">
        <v>315</v>
      </c>
      <c r="C111" s="8" t="s">
        <v>705</v>
      </c>
      <c r="D111" s="8">
        <v>4</v>
      </c>
      <c r="E111" s="24" t="s">
        <v>698</v>
      </c>
      <c r="F111" s="8">
        <v>5</v>
      </c>
      <c r="G111" s="8" t="s">
        <v>706</v>
      </c>
      <c r="H111" s="61" t="s">
        <v>443</v>
      </c>
      <c r="I111" s="62" t="s">
        <v>465</v>
      </c>
      <c r="J111" s="61" t="s">
        <v>315</v>
      </c>
      <c r="K111" s="61">
        <v>325</v>
      </c>
      <c r="L111" s="60">
        <v>1</v>
      </c>
      <c r="M111" s="5">
        <v>5</v>
      </c>
      <c r="N111" s="5">
        <f t="shared" si="12"/>
        <v>632505</v>
      </c>
      <c r="O111" s="5">
        <v>632505</v>
      </c>
      <c r="P111" s="5">
        <v>0</v>
      </c>
      <c r="Q111" s="5">
        <v>1</v>
      </c>
      <c r="R111" s="5">
        <v>0</v>
      </c>
      <c r="S111" s="5">
        <v>0</v>
      </c>
      <c r="T111" s="5">
        <v>0</v>
      </c>
      <c r="U111" s="5">
        <f t="shared" si="10"/>
        <v>1</v>
      </c>
      <c r="V111" s="5">
        <f t="shared" si="11"/>
        <v>0</v>
      </c>
      <c r="W111" s="5" t="s">
        <v>773</v>
      </c>
    </row>
    <row r="112" spans="1:23" x14ac:dyDescent="0.25">
      <c r="A112" s="8" t="s">
        <v>533</v>
      </c>
      <c r="B112" s="8" t="s">
        <v>402</v>
      </c>
      <c r="C112" s="8" t="s">
        <v>534</v>
      </c>
      <c r="D112" s="10">
        <v>4</v>
      </c>
      <c r="E112" s="24" t="s">
        <v>698</v>
      </c>
      <c r="F112" s="8">
        <v>5</v>
      </c>
      <c r="G112" s="8" t="s">
        <v>701</v>
      </c>
      <c r="H112" s="61" t="s">
        <v>440</v>
      </c>
      <c r="I112" s="62" t="s">
        <v>501</v>
      </c>
      <c r="J112" s="61" t="s">
        <v>402</v>
      </c>
      <c r="K112" s="61">
        <v>400</v>
      </c>
      <c r="L112" s="60">
        <v>1</v>
      </c>
      <c r="M112" s="5">
        <v>5</v>
      </c>
      <c r="N112" s="5">
        <f t="shared" si="12"/>
        <v>640005</v>
      </c>
      <c r="O112" s="5">
        <v>640005</v>
      </c>
      <c r="P112" s="5">
        <v>0</v>
      </c>
      <c r="Q112" s="5">
        <v>1</v>
      </c>
      <c r="R112" s="5">
        <v>0</v>
      </c>
      <c r="S112" s="5">
        <v>0</v>
      </c>
      <c r="T112" s="5">
        <v>0</v>
      </c>
      <c r="U112" s="5">
        <f t="shared" si="10"/>
        <v>1</v>
      </c>
      <c r="V112" s="5">
        <f t="shared" si="11"/>
        <v>0</v>
      </c>
      <c r="W112" s="5" t="s">
        <v>773</v>
      </c>
    </row>
    <row r="113" spans="1:23" ht="78.75" x14ac:dyDescent="0.25">
      <c r="A113" s="8" t="s">
        <v>529</v>
      </c>
      <c r="B113" s="8" t="s">
        <v>380</v>
      </c>
      <c r="C113" s="8" t="s">
        <v>565</v>
      </c>
      <c r="D113" s="8">
        <v>6</v>
      </c>
      <c r="E113" s="24" t="s">
        <v>531</v>
      </c>
      <c r="F113" s="8">
        <v>3</v>
      </c>
      <c r="G113" s="8" t="s">
        <v>566</v>
      </c>
      <c r="H113" s="61" t="s">
        <v>441</v>
      </c>
      <c r="I113" s="62" t="s">
        <v>495</v>
      </c>
      <c r="J113" s="61" t="s">
        <v>380</v>
      </c>
      <c r="K113" s="61">
        <v>400</v>
      </c>
      <c r="L113" s="60">
        <v>1</v>
      </c>
      <c r="M113" s="5">
        <v>6</v>
      </c>
      <c r="N113" s="5">
        <f t="shared" si="12"/>
        <v>640006</v>
      </c>
      <c r="O113" s="5">
        <v>640006</v>
      </c>
      <c r="P113" s="5">
        <v>0</v>
      </c>
      <c r="Q113" s="5">
        <v>1</v>
      </c>
      <c r="R113" s="5">
        <v>0</v>
      </c>
      <c r="S113" s="5">
        <v>0</v>
      </c>
      <c r="T113" s="5">
        <v>0</v>
      </c>
      <c r="U113" s="5">
        <f t="shared" si="10"/>
        <v>1</v>
      </c>
      <c r="V113" s="5">
        <f t="shared" si="11"/>
        <v>0</v>
      </c>
      <c r="W113" s="5" t="s">
        <v>773</v>
      </c>
    </row>
    <row r="114" spans="1:23" ht="63" x14ac:dyDescent="0.25">
      <c r="A114" s="8" t="s">
        <v>529</v>
      </c>
      <c r="B114" s="8" t="s">
        <v>372</v>
      </c>
      <c r="C114" s="5" t="s">
        <v>639</v>
      </c>
      <c r="D114" s="8">
        <v>4</v>
      </c>
      <c r="E114" s="24" t="s">
        <v>698</v>
      </c>
      <c r="F114" s="8">
        <v>5</v>
      </c>
      <c r="G114" s="10" t="s">
        <v>754</v>
      </c>
      <c r="H114" s="61" t="s">
        <v>441</v>
      </c>
      <c r="I114" s="62" t="s">
        <v>506</v>
      </c>
      <c r="J114" s="61" t="s">
        <v>372</v>
      </c>
      <c r="K114" s="61">
        <v>401</v>
      </c>
      <c r="L114" s="60">
        <v>1</v>
      </c>
      <c r="M114" s="5">
        <v>2</v>
      </c>
      <c r="N114" s="5">
        <f t="shared" si="12"/>
        <v>640102</v>
      </c>
      <c r="O114" s="5">
        <v>640102</v>
      </c>
      <c r="P114" s="5">
        <v>1</v>
      </c>
      <c r="Q114" s="5">
        <v>0</v>
      </c>
      <c r="R114" s="5">
        <v>0</v>
      </c>
      <c r="S114" s="5">
        <v>0</v>
      </c>
      <c r="T114" s="5">
        <v>0</v>
      </c>
      <c r="U114" s="5">
        <f t="shared" si="10"/>
        <v>1</v>
      </c>
      <c r="V114" s="5">
        <f t="shared" si="11"/>
        <v>0</v>
      </c>
      <c r="W114" s="5" t="s">
        <v>773</v>
      </c>
    </row>
    <row r="115" spans="1:23" x14ac:dyDescent="0.25">
      <c r="A115" s="8" t="s">
        <v>533</v>
      </c>
      <c r="B115" s="8" t="s">
        <v>407</v>
      </c>
      <c r="C115" s="8" t="s">
        <v>534</v>
      </c>
      <c r="D115" s="10">
        <v>4</v>
      </c>
      <c r="E115" s="24" t="s">
        <v>698</v>
      </c>
      <c r="F115" s="8">
        <v>5</v>
      </c>
      <c r="G115" s="8" t="s">
        <v>701</v>
      </c>
      <c r="H115" s="61" t="s">
        <v>440</v>
      </c>
      <c r="I115" s="62" t="s">
        <v>501</v>
      </c>
      <c r="J115" s="61" t="s">
        <v>407</v>
      </c>
      <c r="K115" s="61">
        <v>401</v>
      </c>
      <c r="L115" s="60">
        <v>1</v>
      </c>
      <c r="M115" s="5">
        <v>3</v>
      </c>
      <c r="N115" s="5">
        <f t="shared" si="12"/>
        <v>640103</v>
      </c>
      <c r="O115" s="5">
        <v>640103</v>
      </c>
      <c r="P115" s="5">
        <v>0</v>
      </c>
      <c r="Q115" s="5">
        <v>1</v>
      </c>
      <c r="R115" s="5">
        <v>0</v>
      </c>
      <c r="S115" s="5">
        <v>0</v>
      </c>
      <c r="T115" s="5">
        <v>0</v>
      </c>
      <c r="U115" s="5">
        <f t="shared" si="10"/>
        <v>1</v>
      </c>
      <c r="V115" s="5">
        <f t="shared" si="11"/>
        <v>0</v>
      </c>
      <c r="W115" s="5" t="s">
        <v>773</v>
      </c>
    </row>
    <row r="116" spans="1:23" ht="63" x14ac:dyDescent="0.25">
      <c r="A116" s="13" t="s">
        <v>552</v>
      </c>
      <c r="B116" s="8" t="s">
        <v>365</v>
      </c>
      <c r="C116" s="17" t="s">
        <v>585</v>
      </c>
      <c r="D116" s="8">
        <v>4</v>
      </c>
      <c r="E116" s="24" t="s">
        <v>698</v>
      </c>
      <c r="F116" s="8">
        <v>5</v>
      </c>
      <c r="G116" s="8" t="s">
        <v>762</v>
      </c>
      <c r="H116" s="61" t="s">
        <v>442</v>
      </c>
      <c r="I116" s="62" t="s">
        <v>490</v>
      </c>
      <c r="J116" s="61" t="s">
        <v>365</v>
      </c>
      <c r="K116" s="61">
        <v>401</v>
      </c>
      <c r="L116" s="60">
        <v>1</v>
      </c>
      <c r="M116" s="5">
        <v>17</v>
      </c>
      <c r="N116" s="5">
        <f t="shared" si="12"/>
        <v>640117</v>
      </c>
      <c r="O116" s="5">
        <v>640117</v>
      </c>
      <c r="P116" s="5">
        <v>1</v>
      </c>
      <c r="Q116" s="5">
        <v>0</v>
      </c>
      <c r="R116" s="5">
        <v>0</v>
      </c>
      <c r="S116" s="5">
        <v>0</v>
      </c>
      <c r="T116" s="5">
        <v>0</v>
      </c>
      <c r="U116" s="5">
        <f t="shared" si="10"/>
        <v>1</v>
      </c>
      <c r="V116" s="5">
        <f t="shared" si="11"/>
        <v>0</v>
      </c>
      <c r="W116" s="5" t="s">
        <v>773</v>
      </c>
    </row>
    <row r="117" spans="1:23" ht="63" x14ac:dyDescent="0.25">
      <c r="A117" s="8" t="s">
        <v>529</v>
      </c>
      <c r="B117" s="8" t="s">
        <v>374</v>
      </c>
      <c r="C117" s="8" t="s">
        <v>661</v>
      </c>
      <c r="D117" s="10">
        <v>4</v>
      </c>
      <c r="E117" s="24" t="s">
        <v>698</v>
      </c>
      <c r="F117" s="8">
        <v>5</v>
      </c>
      <c r="G117" s="8" t="s">
        <v>703</v>
      </c>
      <c r="H117" s="61" t="s">
        <v>441</v>
      </c>
      <c r="I117" s="62" t="s">
        <v>461</v>
      </c>
      <c r="J117" s="61" t="s">
        <v>374</v>
      </c>
      <c r="K117" s="61">
        <v>401</v>
      </c>
      <c r="L117" s="60">
        <v>1</v>
      </c>
      <c r="M117" s="5">
        <v>18</v>
      </c>
      <c r="N117" s="5">
        <f t="shared" si="12"/>
        <v>640118</v>
      </c>
      <c r="O117" s="5">
        <v>640118</v>
      </c>
      <c r="P117" s="5">
        <v>0</v>
      </c>
      <c r="Q117" s="5">
        <v>1</v>
      </c>
      <c r="R117" s="5">
        <v>0</v>
      </c>
      <c r="S117" s="5">
        <v>0</v>
      </c>
      <c r="T117" s="5">
        <v>0</v>
      </c>
      <c r="U117" s="5">
        <f t="shared" si="10"/>
        <v>1</v>
      </c>
      <c r="V117" s="5">
        <f t="shared" si="11"/>
        <v>0</v>
      </c>
      <c r="W117" s="5" t="s">
        <v>773</v>
      </c>
    </row>
    <row r="118" spans="1:23" ht="47.25" x14ac:dyDescent="0.25">
      <c r="A118" s="8" t="s">
        <v>567</v>
      </c>
      <c r="B118" s="8" t="s">
        <v>302</v>
      </c>
      <c r="C118" s="8" t="s">
        <v>655</v>
      </c>
      <c r="D118" s="8">
        <v>5</v>
      </c>
      <c r="E118" s="24" t="s">
        <v>698</v>
      </c>
      <c r="F118" s="8">
        <v>4</v>
      </c>
      <c r="G118" s="8" t="s">
        <v>740</v>
      </c>
      <c r="H118" s="61" t="s">
        <v>444</v>
      </c>
      <c r="I118" s="62" t="s">
        <v>468</v>
      </c>
      <c r="J118" s="61" t="s">
        <v>302</v>
      </c>
      <c r="K118" s="61">
        <v>402</v>
      </c>
      <c r="L118" s="60">
        <v>1</v>
      </c>
      <c r="M118" s="5">
        <v>5</v>
      </c>
      <c r="N118" s="5">
        <f t="shared" si="12"/>
        <v>640205</v>
      </c>
      <c r="O118" s="5">
        <v>640205</v>
      </c>
      <c r="P118" s="5">
        <v>0</v>
      </c>
      <c r="Q118" s="5">
        <v>1</v>
      </c>
      <c r="R118" s="5">
        <v>0</v>
      </c>
      <c r="S118" s="5">
        <v>0</v>
      </c>
      <c r="T118" s="5">
        <v>0</v>
      </c>
      <c r="U118" s="5">
        <f t="shared" si="10"/>
        <v>1</v>
      </c>
      <c r="V118" s="5">
        <f t="shared" si="11"/>
        <v>0</v>
      </c>
      <c r="W118" s="5" t="s">
        <v>773</v>
      </c>
    </row>
    <row r="119" spans="1:23" ht="63" x14ac:dyDescent="0.25">
      <c r="A119" s="8" t="s">
        <v>536</v>
      </c>
      <c r="B119" s="13" t="s">
        <v>284</v>
      </c>
      <c r="C119" s="13" t="s">
        <v>537</v>
      </c>
      <c r="D119" s="20">
        <v>4</v>
      </c>
      <c r="E119" s="24" t="s">
        <v>698</v>
      </c>
      <c r="F119" s="8">
        <v>5</v>
      </c>
      <c r="G119" s="13" t="s">
        <v>721</v>
      </c>
      <c r="H119" s="61" t="s">
        <v>445</v>
      </c>
      <c r="I119" s="62" t="s">
        <v>446</v>
      </c>
      <c r="J119" s="61" t="s">
        <v>284</v>
      </c>
      <c r="K119" s="61">
        <v>402</v>
      </c>
      <c r="L119" s="60">
        <v>1</v>
      </c>
      <c r="M119" s="5">
        <v>8</v>
      </c>
      <c r="N119" s="5">
        <f t="shared" si="12"/>
        <v>640208</v>
      </c>
      <c r="O119" s="5">
        <v>640208</v>
      </c>
      <c r="P119" s="5">
        <v>1</v>
      </c>
      <c r="Q119" s="5">
        <v>0</v>
      </c>
      <c r="R119" s="5">
        <v>0</v>
      </c>
      <c r="S119" s="5">
        <v>0</v>
      </c>
      <c r="T119" s="5">
        <v>0</v>
      </c>
      <c r="U119" s="5">
        <f t="shared" si="10"/>
        <v>1</v>
      </c>
      <c r="V119" s="5">
        <f t="shared" si="11"/>
        <v>0</v>
      </c>
      <c r="W119" s="5" t="s">
        <v>773</v>
      </c>
    </row>
    <row r="120" spans="1:23" ht="47.25" x14ac:dyDescent="0.25">
      <c r="A120" s="13" t="s">
        <v>552</v>
      </c>
      <c r="B120" s="8" t="s">
        <v>337</v>
      </c>
      <c r="C120" s="8" t="s">
        <v>612</v>
      </c>
      <c r="D120" s="10">
        <v>4</v>
      </c>
      <c r="E120" s="24" t="s">
        <v>698</v>
      </c>
      <c r="F120" s="8">
        <v>5</v>
      </c>
      <c r="G120" s="8" t="s">
        <v>707</v>
      </c>
      <c r="H120" s="61" t="s">
        <v>442</v>
      </c>
      <c r="I120" s="62" t="s">
        <v>482</v>
      </c>
      <c r="J120" s="61" t="s">
        <v>337</v>
      </c>
      <c r="K120" s="61">
        <v>402</v>
      </c>
      <c r="L120" s="60">
        <v>1</v>
      </c>
      <c r="M120" s="5">
        <v>9</v>
      </c>
      <c r="N120" s="5">
        <f t="shared" si="12"/>
        <v>640209</v>
      </c>
      <c r="O120" s="5">
        <v>640209</v>
      </c>
      <c r="P120" s="5">
        <v>0</v>
      </c>
      <c r="Q120" s="5">
        <v>1</v>
      </c>
      <c r="R120" s="5">
        <v>0</v>
      </c>
      <c r="S120" s="5">
        <v>0</v>
      </c>
      <c r="T120" s="5">
        <v>0</v>
      </c>
      <c r="U120" s="5">
        <f t="shared" si="10"/>
        <v>1</v>
      </c>
      <c r="V120" s="5">
        <f t="shared" si="11"/>
        <v>0</v>
      </c>
      <c r="W120" s="5" t="s">
        <v>773</v>
      </c>
    </row>
    <row r="121" spans="1:23" ht="47.25" x14ac:dyDescent="0.25">
      <c r="A121" s="13" t="s">
        <v>552</v>
      </c>
      <c r="B121" s="8" t="s">
        <v>357</v>
      </c>
      <c r="C121" s="13" t="s">
        <v>684</v>
      </c>
      <c r="D121" s="8">
        <v>6</v>
      </c>
      <c r="E121" s="24" t="s">
        <v>531</v>
      </c>
      <c r="F121" s="8">
        <v>3</v>
      </c>
      <c r="G121" s="8" t="s">
        <v>700</v>
      </c>
      <c r="H121" s="61" t="s">
        <v>442</v>
      </c>
      <c r="I121" s="62" t="s">
        <v>484</v>
      </c>
      <c r="J121" s="61" t="s">
        <v>357</v>
      </c>
      <c r="K121" s="61">
        <v>404</v>
      </c>
      <c r="L121" s="60">
        <v>1</v>
      </c>
      <c r="M121" s="5">
        <v>3</v>
      </c>
      <c r="N121" s="5">
        <f t="shared" si="12"/>
        <v>640403</v>
      </c>
      <c r="O121" s="5">
        <v>640403</v>
      </c>
      <c r="P121" s="5">
        <v>0</v>
      </c>
      <c r="Q121" s="5">
        <v>1</v>
      </c>
      <c r="R121" s="5">
        <v>0</v>
      </c>
      <c r="S121" s="5">
        <v>0</v>
      </c>
      <c r="T121" s="5">
        <v>0</v>
      </c>
      <c r="U121" s="5">
        <f t="shared" si="10"/>
        <v>1</v>
      </c>
      <c r="V121" s="5">
        <f t="shared" si="11"/>
        <v>0</v>
      </c>
      <c r="W121" s="5" t="s">
        <v>773</v>
      </c>
    </row>
    <row r="122" spans="1:23" ht="47.25" x14ac:dyDescent="0.25">
      <c r="A122" s="8" t="s">
        <v>704</v>
      </c>
      <c r="B122" s="8" t="s">
        <v>314</v>
      </c>
      <c r="C122" s="11" t="s">
        <v>714</v>
      </c>
      <c r="D122" s="8">
        <v>4</v>
      </c>
      <c r="E122" s="24" t="s">
        <v>698</v>
      </c>
      <c r="F122" s="8">
        <v>5</v>
      </c>
      <c r="G122" s="8" t="s">
        <v>715</v>
      </c>
      <c r="H122" s="61" t="s">
        <v>443</v>
      </c>
      <c r="I122" s="62" t="s">
        <v>478</v>
      </c>
      <c r="J122" s="61" t="s">
        <v>314</v>
      </c>
      <c r="K122" s="61">
        <v>405</v>
      </c>
      <c r="L122" s="60">
        <v>1</v>
      </c>
      <c r="M122" s="5">
        <v>2</v>
      </c>
      <c r="N122" s="5">
        <f t="shared" si="12"/>
        <v>640502</v>
      </c>
      <c r="O122" s="5">
        <v>640502</v>
      </c>
      <c r="P122" s="5">
        <v>0</v>
      </c>
      <c r="Q122" s="5">
        <v>1</v>
      </c>
      <c r="R122" s="5">
        <v>0</v>
      </c>
      <c r="S122" s="5">
        <v>0</v>
      </c>
      <c r="T122" s="5">
        <v>0</v>
      </c>
      <c r="U122" s="5">
        <f t="shared" si="10"/>
        <v>1</v>
      </c>
      <c r="V122" s="5">
        <f t="shared" si="11"/>
        <v>0</v>
      </c>
      <c r="W122" s="5" t="s">
        <v>773</v>
      </c>
    </row>
    <row r="123" spans="1:23" ht="47.25" x14ac:dyDescent="0.25">
      <c r="A123" s="8" t="s">
        <v>536</v>
      </c>
      <c r="B123" s="8" t="s">
        <v>293</v>
      </c>
      <c r="C123" s="8" t="s">
        <v>570</v>
      </c>
      <c r="D123" s="8">
        <v>4</v>
      </c>
      <c r="E123" s="24" t="s">
        <v>698</v>
      </c>
      <c r="F123" s="8">
        <v>5</v>
      </c>
      <c r="G123" s="8" t="s">
        <v>571</v>
      </c>
      <c r="H123" s="61" t="s">
        <v>445</v>
      </c>
      <c r="I123" s="62" t="s">
        <v>454</v>
      </c>
      <c r="J123" s="61" t="s">
        <v>293</v>
      </c>
      <c r="K123" s="61">
        <v>405</v>
      </c>
      <c r="L123" s="60">
        <v>1</v>
      </c>
      <c r="M123" s="5">
        <v>6</v>
      </c>
      <c r="N123" s="5">
        <f t="shared" si="12"/>
        <v>640506</v>
      </c>
      <c r="O123" s="5">
        <v>640506</v>
      </c>
      <c r="P123" s="5">
        <v>0</v>
      </c>
      <c r="Q123" s="5">
        <v>1</v>
      </c>
      <c r="R123" s="5">
        <v>0</v>
      </c>
      <c r="S123" s="5">
        <v>0</v>
      </c>
      <c r="T123" s="5">
        <v>0</v>
      </c>
      <c r="U123" s="5">
        <f t="shared" si="10"/>
        <v>1</v>
      </c>
      <c r="V123" s="5">
        <f t="shared" si="11"/>
        <v>0</v>
      </c>
      <c r="W123" s="5" t="s">
        <v>773</v>
      </c>
    </row>
    <row r="124" spans="1:23" x14ac:dyDescent="0.25">
      <c r="A124" s="8" t="s">
        <v>533</v>
      </c>
      <c r="B124" s="8" t="s">
        <v>403</v>
      </c>
      <c r="C124" s="8" t="s">
        <v>534</v>
      </c>
      <c r="D124" s="10">
        <v>5</v>
      </c>
      <c r="E124" s="24" t="s">
        <v>698</v>
      </c>
      <c r="F124" s="8">
        <v>4</v>
      </c>
      <c r="G124" s="8" t="s">
        <v>701</v>
      </c>
      <c r="H124" s="61" t="s">
        <v>440</v>
      </c>
      <c r="I124" s="62" t="s">
        <v>501</v>
      </c>
      <c r="J124" s="61" t="s">
        <v>403</v>
      </c>
      <c r="K124" s="61">
        <v>405</v>
      </c>
      <c r="L124" s="60">
        <v>1</v>
      </c>
      <c r="M124" s="5">
        <v>8</v>
      </c>
      <c r="N124" s="5">
        <f t="shared" si="12"/>
        <v>640508</v>
      </c>
      <c r="O124" s="5">
        <v>640508</v>
      </c>
      <c r="P124" s="5">
        <v>0</v>
      </c>
      <c r="Q124" s="5">
        <v>1</v>
      </c>
      <c r="R124" s="5">
        <v>0</v>
      </c>
      <c r="S124" s="5">
        <v>0</v>
      </c>
      <c r="T124" s="5">
        <v>0</v>
      </c>
      <c r="U124" s="5">
        <f t="shared" si="10"/>
        <v>1</v>
      </c>
      <c r="V124" s="5">
        <f t="shared" si="11"/>
        <v>0</v>
      </c>
      <c r="W124" s="5" t="s">
        <v>773</v>
      </c>
    </row>
    <row r="125" spans="1:23" ht="47.25" x14ac:dyDescent="0.25">
      <c r="A125" s="8" t="s">
        <v>536</v>
      </c>
      <c r="B125" s="8" t="s">
        <v>297</v>
      </c>
      <c r="C125" s="8" t="s">
        <v>570</v>
      </c>
      <c r="D125" s="8">
        <v>5</v>
      </c>
      <c r="E125" s="24" t="s">
        <v>698</v>
      </c>
      <c r="F125" s="8">
        <v>4</v>
      </c>
      <c r="G125" s="8" t="s">
        <v>571</v>
      </c>
      <c r="H125" s="61" t="s">
        <v>445</v>
      </c>
      <c r="I125" s="62" t="s">
        <v>454</v>
      </c>
      <c r="J125" s="61" t="s">
        <v>297</v>
      </c>
      <c r="K125" s="61">
        <v>406</v>
      </c>
      <c r="L125" s="60">
        <v>1</v>
      </c>
      <c r="M125" s="5">
        <v>1</v>
      </c>
      <c r="N125" s="5">
        <f t="shared" si="12"/>
        <v>640601</v>
      </c>
      <c r="O125" s="5">
        <v>640601</v>
      </c>
      <c r="P125" s="5">
        <v>0</v>
      </c>
      <c r="Q125" s="5">
        <v>1</v>
      </c>
      <c r="R125" s="5">
        <v>0</v>
      </c>
      <c r="S125" s="5">
        <v>0</v>
      </c>
      <c r="T125" s="5">
        <v>0</v>
      </c>
      <c r="U125" s="5">
        <f t="shared" si="10"/>
        <v>1</v>
      </c>
      <c r="V125" s="5">
        <f t="shared" si="11"/>
        <v>0</v>
      </c>
      <c r="W125" s="5" t="s">
        <v>773</v>
      </c>
    </row>
    <row r="126" spans="1:23" ht="47.25" x14ac:dyDescent="0.25">
      <c r="A126" s="8" t="s">
        <v>704</v>
      </c>
      <c r="B126" s="8" t="s">
        <v>321</v>
      </c>
      <c r="C126" s="8" t="s">
        <v>705</v>
      </c>
      <c r="D126" s="8">
        <v>5</v>
      </c>
      <c r="E126" s="24" t="s">
        <v>698</v>
      </c>
      <c r="F126" s="8">
        <v>4</v>
      </c>
      <c r="G126" s="8" t="s">
        <v>736</v>
      </c>
      <c r="H126" s="61" t="s">
        <v>443</v>
      </c>
      <c r="I126" s="62" t="s">
        <v>465</v>
      </c>
      <c r="J126" s="61" t="s">
        <v>321</v>
      </c>
      <c r="K126" s="61">
        <v>406</v>
      </c>
      <c r="L126" s="60">
        <v>1</v>
      </c>
      <c r="M126" s="5">
        <v>2</v>
      </c>
      <c r="N126" s="5">
        <f t="shared" si="12"/>
        <v>640602</v>
      </c>
      <c r="O126" s="5">
        <v>640602</v>
      </c>
      <c r="P126" s="5">
        <v>0</v>
      </c>
      <c r="Q126" s="5">
        <v>1</v>
      </c>
      <c r="R126" s="5">
        <v>0</v>
      </c>
      <c r="S126" s="5">
        <v>0</v>
      </c>
      <c r="T126" s="5">
        <v>0</v>
      </c>
      <c r="U126" s="5">
        <f t="shared" si="10"/>
        <v>1</v>
      </c>
      <c r="V126" s="5">
        <f t="shared" si="11"/>
        <v>0</v>
      </c>
      <c r="W126" s="5" t="s">
        <v>773</v>
      </c>
    </row>
    <row r="127" spans="1:23" ht="47.25" x14ac:dyDescent="0.25">
      <c r="A127" s="8" t="s">
        <v>536</v>
      </c>
      <c r="B127" s="8" t="s">
        <v>298</v>
      </c>
      <c r="C127" s="8" t="s">
        <v>570</v>
      </c>
      <c r="D127" s="8">
        <v>5</v>
      </c>
      <c r="E127" s="24" t="s">
        <v>698</v>
      </c>
      <c r="F127" s="8">
        <v>4</v>
      </c>
      <c r="G127" s="8" t="s">
        <v>571</v>
      </c>
      <c r="H127" s="61" t="s">
        <v>445</v>
      </c>
      <c r="I127" s="62" t="s">
        <v>454</v>
      </c>
      <c r="J127" s="61" t="s">
        <v>298</v>
      </c>
      <c r="K127" s="61">
        <v>407</v>
      </c>
      <c r="L127" s="60">
        <v>1</v>
      </c>
      <c r="M127" s="5">
        <v>5</v>
      </c>
      <c r="N127" s="5">
        <f t="shared" si="12"/>
        <v>640705</v>
      </c>
      <c r="O127" s="5">
        <v>640705</v>
      </c>
      <c r="P127" s="5">
        <v>1</v>
      </c>
      <c r="Q127" s="5">
        <v>0</v>
      </c>
      <c r="R127" s="5">
        <v>0</v>
      </c>
      <c r="S127" s="5">
        <v>0</v>
      </c>
      <c r="T127" s="5">
        <v>0</v>
      </c>
      <c r="U127" s="5">
        <f t="shared" si="10"/>
        <v>1</v>
      </c>
      <c r="V127" s="5">
        <f t="shared" si="11"/>
        <v>0</v>
      </c>
      <c r="W127" s="5" t="s">
        <v>773</v>
      </c>
    </row>
    <row r="128" spans="1:23" ht="47.25" x14ac:dyDescent="0.25">
      <c r="A128" s="13" t="s">
        <v>552</v>
      </c>
      <c r="B128" s="8" t="s">
        <v>341</v>
      </c>
      <c r="C128" s="8" t="s">
        <v>612</v>
      </c>
      <c r="D128" s="10">
        <v>4</v>
      </c>
      <c r="E128" s="24" t="s">
        <v>698</v>
      </c>
      <c r="F128" s="8">
        <v>5</v>
      </c>
      <c r="G128" s="8" t="s">
        <v>707</v>
      </c>
      <c r="H128" s="61" t="s">
        <v>442</v>
      </c>
      <c r="I128" s="62" t="s">
        <v>482</v>
      </c>
      <c r="J128" s="61" t="s">
        <v>341</v>
      </c>
      <c r="K128" s="61">
        <v>412</v>
      </c>
      <c r="L128" s="60">
        <v>1</v>
      </c>
      <c r="M128" s="5">
        <v>1</v>
      </c>
      <c r="N128" s="5">
        <f t="shared" si="12"/>
        <v>641201</v>
      </c>
      <c r="O128" s="5">
        <v>641201</v>
      </c>
      <c r="P128" s="5">
        <v>0</v>
      </c>
      <c r="Q128" s="5">
        <v>1</v>
      </c>
      <c r="R128" s="5">
        <v>0</v>
      </c>
      <c r="S128" s="5">
        <v>0</v>
      </c>
      <c r="T128" s="5">
        <v>0</v>
      </c>
      <c r="U128" s="5">
        <f t="shared" si="10"/>
        <v>1</v>
      </c>
      <c r="V128" s="5">
        <f t="shared" si="11"/>
        <v>0</v>
      </c>
      <c r="W128" s="5" t="s">
        <v>773</v>
      </c>
    </row>
    <row r="129" spans="1:23" ht="63" x14ac:dyDescent="0.25">
      <c r="A129" s="13" t="s">
        <v>552</v>
      </c>
      <c r="B129" s="8" t="s">
        <v>363</v>
      </c>
      <c r="C129" s="8" t="s">
        <v>690</v>
      </c>
      <c r="D129" s="8">
        <v>5</v>
      </c>
      <c r="E129" s="24" t="s">
        <v>698</v>
      </c>
      <c r="F129" s="8">
        <v>4</v>
      </c>
      <c r="G129" s="8" t="s">
        <v>757</v>
      </c>
      <c r="H129" s="61" t="s">
        <v>442</v>
      </c>
      <c r="I129" s="62" t="s">
        <v>489</v>
      </c>
      <c r="J129" s="61" t="s">
        <v>363</v>
      </c>
      <c r="K129" s="61">
        <v>412</v>
      </c>
      <c r="L129" s="60">
        <v>1</v>
      </c>
      <c r="M129" s="5">
        <v>6</v>
      </c>
      <c r="N129" s="5">
        <f t="shared" si="12"/>
        <v>641206</v>
      </c>
      <c r="O129" s="5">
        <v>641206</v>
      </c>
      <c r="P129" s="5">
        <v>0</v>
      </c>
      <c r="Q129" s="5">
        <v>1</v>
      </c>
      <c r="R129" s="5">
        <v>0</v>
      </c>
      <c r="S129" s="5">
        <v>0</v>
      </c>
      <c r="T129" s="5">
        <v>0</v>
      </c>
      <c r="U129" s="5">
        <f t="shared" si="10"/>
        <v>1</v>
      </c>
      <c r="V129" s="5">
        <f t="shared" si="11"/>
        <v>0</v>
      </c>
      <c r="W129" s="5" t="s">
        <v>773</v>
      </c>
    </row>
    <row r="130" spans="1:23" x14ac:dyDescent="0.25">
      <c r="A130" s="8" t="s">
        <v>533</v>
      </c>
      <c r="B130" s="8" t="s">
        <v>393</v>
      </c>
      <c r="C130" s="8" t="s">
        <v>534</v>
      </c>
      <c r="D130" s="10">
        <v>4</v>
      </c>
      <c r="E130" s="24" t="s">
        <v>698</v>
      </c>
      <c r="F130" s="8">
        <v>5</v>
      </c>
      <c r="G130" s="8" t="s">
        <v>701</v>
      </c>
      <c r="H130" s="61" t="s">
        <v>440</v>
      </c>
      <c r="I130" s="62" t="s">
        <v>501</v>
      </c>
      <c r="J130" s="61" t="s">
        <v>393</v>
      </c>
      <c r="K130" s="61">
        <v>413</v>
      </c>
      <c r="L130" s="60">
        <v>1</v>
      </c>
      <c r="M130" s="5">
        <v>3</v>
      </c>
      <c r="N130" s="5">
        <f t="shared" si="12"/>
        <v>641303</v>
      </c>
      <c r="O130" s="5">
        <v>641303</v>
      </c>
      <c r="P130" s="5">
        <v>1</v>
      </c>
      <c r="Q130" s="5">
        <v>0</v>
      </c>
      <c r="R130" s="5">
        <v>0</v>
      </c>
      <c r="S130" s="5">
        <v>0</v>
      </c>
      <c r="T130" s="5">
        <v>0</v>
      </c>
      <c r="U130" s="5">
        <f t="shared" ref="U130:U161" si="13">P130+Q130+R130+S130+T130</f>
        <v>1</v>
      </c>
      <c r="V130" s="5">
        <f t="shared" ref="V130:V162" si="14">IF(P130&gt;3,1,0)+IF(Q130&gt;3,1,0)+IF(R130&gt;3,1,0)+IF(S130&gt;3,1,0)+IF(T130&gt;3,1,0)</f>
        <v>0</v>
      </c>
      <c r="W130" s="5" t="s">
        <v>773</v>
      </c>
    </row>
    <row r="131" spans="1:23" ht="47.25" x14ac:dyDescent="0.25">
      <c r="A131" s="8" t="s">
        <v>552</v>
      </c>
      <c r="B131" s="8" t="s">
        <v>350</v>
      </c>
      <c r="C131" s="8" t="s">
        <v>558</v>
      </c>
      <c r="D131" s="10">
        <v>4</v>
      </c>
      <c r="E131" s="24" t="s">
        <v>698</v>
      </c>
      <c r="F131" s="8">
        <v>5</v>
      </c>
      <c r="G131" s="8" t="s">
        <v>717</v>
      </c>
      <c r="H131" s="61" t="s">
        <v>442</v>
      </c>
      <c r="I131" s="62" t="s">
        <v>452</v>
      </c>
      <c r="J131" s="61" t="s">
        <v>350</v>
      </c>
      <c r="K131" s="61">
        <v>415</v>
      </c>
      <c r="L131" s="60">
        <v>1</v>
      </c>
      <c r="M131" s="5">
        <v>2</v>
      </c>
      <c r="N131" s="5">
        <f t="shared" si="12"/>
        <v>641502</v>
      </c>
      <c r="O131" s="5">
        <v>641502</v>
      </c>
      <c r="P131" s="5">
        <v>0</v>
      </c>
      <c r="Q131" s="5">
        <v>1</v>
      </c>
      <c r="R131" s="5">
        <v>0</v>
      </c>
      <c r="S131" s="5">
        <v>0</v>
      </c>
      <c r="T131" s="5">
        <v>0</v>
      </c>
      <c r="U131" s="5">
        <f t="shared" si="13"/>
        <v>1</v>
      </c>
      <c r="V131" s="5">
        <f t="shared" si="14"/>
        <v>0</v>
      </c>
      <c r="W131" s="5" t="s">
        <v>773</v>
      </c>
    </row>
    <row r="132" spans="1:23" ht="47.25" x14ac:dyDescent="0.25">
      <c r="A132" s="8" t="s">
        <v>533</v>
      </c>
      <c r="B132" s="12" t="s">
        <v>433</v>
      </c>
      <c r="C132" s="8" t="s">
        <v>544</v>
      </c>
      <c r="D132" s="10">
        <v>5</v>
      </c>
      <c r="E132" s="24" t="s">
        <v>698</v>
      </c>
      <c r="F132" s="8">
        <v>4</v>
      </c>
      <c r="G132" s="8" t="s">
        <v>620</v>
      </c>
      <c r="H132" s="61" t="s">
        <v>440</v>
      </c>
      <c r="I132" s="62" t="s">
        <v>502</v>
      </c>
      <c r="J132" s="61" t="s">
        <v>433</v>
      </c>
      <c r="K132" s="61">
        <v>201</v>
      </c>
      <c r="L132" s="60">
        <v>1</v>
      </c>
      <c r="M132" s="5">
        <v>5</v>
      </c>
      <c r="N132" s="5">
        <f t="shared" si="12"/>
        <v>620105</v>
      </c>
      <c r="O132" s="5">
        <v>620105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f t="shared" si="13"/>
        <v>0</v>
      </c>
      <c r="V132" s="5">
        <f t="shared" si="14"/>
        <v>0</v>
      </c>
      <c r="W132" s="5" t="s">
        <v>773</v>
      </c>
    </row>
    <row r="133" spans="1:23" ht="47.25" x14ac:dyDescent="0.25">
      <c r="A133" s="8" t="s">
        <v>567</v>
      </c>
      <c r="B133" s="8" t="s">
        <v>310</v>
      </c>
      <c r="C133" s="8" t="s">
        <v>734</v>
      </c>
      <c r="D133" s="8">
        <v>6</v>
      </c>
      <c r="E133" s="24" t="s">
        <v>531</v>
      </c>
      <c r="F133" s="8">
        <v>3</v>
      </c>
      <c r="G133" s="8" t="s">
        <v>735</v>
      </c>
      <c r="H133" s="61" t="s">
        <v>444</v>
      </c>
      <c r="I133" s="62" t="s">
        <v>473</v>
      </c>
      <c r="J133" s="61" t="s">
        <v>310</v>
      </c>
      <c r="K133" s="61">
        <v>201</v>
      </c>
      <c r="L133" s="60">
        <v>1</v>
      </c>
      <c r="M133" s="5">
        <v>6</v>
      </c>
      <c r="N133" s="5">
        <f t="shared" si="12"/>
        <v>620106</v>
      </c>
      <c r="O133" s="5">
        <v>620106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f t="shared" si="13"/>
        <v>0</v>
      </c>
      <c r="V133" s="5">
        <f t="shared" si="14"/>
        <v>0</v>
      </c>
      <c r="W133" s="5" t="s">
        <v>773</v>
      </c>
    </row>
    <row r="134" spans="1:23" ht="63" x14ac:dyDescent="0.25">
      <c r="A134" s="13" t="s">
        <v>552</v>
      </c>
      <c r="B134" s="10" t="s">
        <v>366</v>
      </c>
      <c r="C134" s="11" t="s">
        <v>657</v>
      </c>
      <c r="D134" s="10">
        <v>4</v>
      </c>
      <c r="E134" s="24" t="s">
        <v>698</v>
      </c>
      <c r="F134" s="8">
        <v>5</v>
      </c>
      <c r="G134" s="8" t="s">
        <v>733</v>
      </c>
      <c r="H134" s="61" t="s">
        <v>442</v>
      </c>
      <c r="I134" s="62" t="s">
        <v>491</v>
      </c>
      <c r="J134" s="61" t="s">
        <v>366</v>
      </c>
      <c r="K134" s="61">
        <v>201</v>
      </c>
      <c r="L134" s="60">
        <v>1</v>
      </c>
      <c r="M134" s="5">
        <v>8</v>
      </c>
      <c r="N134" s="5">
        <f t="shared" si="12"/>
        <v>620108</v>
      </c>
      <c r="O134" s="5">
        <v>620108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f t="shared" si="13"/>
        <v>0</v>
      </c>
      <c r="V134" s="5">
        <f t="shared" si="14"/>
        <v>0</v>
      </c>
      <c r="W134" s="5" t="s">
        <v>773</v>
      </c>
    </row>
    <row r="135" spans="1:23" ht="63" x14ac:dyDescent="0.25">
      <c r="A135" s="8" t="s">
        <v>536</v>
      </c>
      <c r="B135" s="20" t="s">
        <v>278</v>
      </c>
      <c r="C135" s="13" t="s">
        <v>537</v>
      </c>
      <c r="D135" s="20">
        <v>4</v>
      </c>
      <c r="E135" s="24" t="s">
        <v>698</v>
      </c>
      <c r="F135" s="8">
        <v>5</v>
      </c>
      <c r="G135" s="13" t="s">
        <v>633</v>
      </c>
      <c r="H135" s="61" t="s">
        <v>445</v>
      </c>
      <c r="I135" s="62" t="s">
        <v>446</v>
      </c>
      <c r="J135" s="61" t="s">
        <v>278</v>
      </c>
      <c r="K135" s="61">
        <v>205</v>
      </c>
      <c r="L135" s="60">
        <v>1</v>
      </c>
      <c r="M135" s="5">
        <v>4</v>
      </c>
      <c r="N135" s="5">
        <f t="shared" si="12"/>
        <v>620504</v>
      </c>
      <c r="O135" s="5">
        <v>620504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f t="shared" si="13"/>
        <v>0</v>
      </c>
      <c r="V135" s="5">
        <f t="shared" si="14"/>
        <v>0</v>
      </c>
      <c r="W135" s="5" t="s">
        <v>773</v>
      </c>
    </row>
    <row r="136" spans="1:23" ht="47.25" x14ac:dyDescent="0.25">
      <c r="A136" s="8" t="s">
        <v>536</v>
      </c>
      <c r="B136" s="13" t="s">
        <v>288</v>
      </c>
      <c r="C136" s="13" t="s">
        <v>598</v>
      </c>
      <c r="D136" s="20">
        <v>4</v>
      </c>
      <c r="E136" s="24" t="s">
        <v>698</v>
      </c>
      <c r="F136" s="8">
        <v>5</v>
      </c>
      <c r="G136" s="13" t="s">
        <v>732</v>
      </c>
      <c r="H136" s="61" t="s">
        <v>445</v>
      </c>
      <c r="I136" s="62" t="s">
        <v>448</v>
      </c>
      <c r="J136" s="61" t="s">
        <v>288</v>
      </c>
      <c r="K136" s="61">
        <v>205</v>
      </c>
      <c r="L136" s="60">
        <v>1</v>
      </c>
      <c r="M136" s="5">
        <v>7</v>
      </c>
      <c r="N136" s="5">
        <f t="shared" si="12"/>
        <v>620507</v>
      </c>
      <c r="O136" s="5">
        <v>620507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f t="shared" si="13"/>
        <v>0</v>
      </c>
      <c r="V136" s="5">
        <f t="shared" si="14"/>
        <v>0</v>
      </c>
      <c r="W136" s="5" t="s">
        <v>773</v>
      </c>
    </row>
    <row r="137" spans="1:23" ht="47.25" x14ac:dyDescent="0.25">
      <c r="A137" s="8" t="s">
        <v>567</v>
      </c>
      <c r="B137" s="8" t="s">
        <v>312</v>
      </c>
      <c r="C137" s="8" t="s">
        <v>608</v>
      </c>
      <c r="D137" s="8">
        <v>4</v>
      </c>
      <c r="E137" s="24" t="s">
        <v>698</v>
      </c>
      <c r="F137" s="8">
        <v>5</v>
      </c>
      <c r="G137" s="8" t="s">
        <v>719</v>
      </c>
      <c r="H137" s="61" t="s">
        <v>444</v>
      </c>
      <c r="I137" s="62" t="s">
        <v>472</v>
      </c>
      <c r="J137" s="61" t="s">
        <v>312</v>
      </c>
      <c r="K137" s="61">
        <v>207</v>
      </c>
      <c r="L137" s="60">
        <v>1</v>
      </c>
      <c r="M137" s="5">
        <v>2</v>
      </c>
      <c r="N137" s="5">
        <f t="shared" si="12"/>
        <v>620702</v>
      </c>
      <c r="O137" s="5">
        <v>620702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f t="shared" si="13"/>
        <v>0</v>
      </c>
      <c r="V137" s="5">
        <f t="shared" si="14"/>
        <v>0</v>
      </c>
      <c r="W137" s="5" t="s">
        <v>773</v>
      </c>
    </row>
    <row r="138" spans="1:23" ht="63" x14ac:dyDescent="0.25">
      <c r="A138" s="8" t="s">
        <v>529</v>
      </c>
      <c r="B138" s="8" t="s">
        <v>377</v>
      </c>
      <c r="C138" s="8" t="s">
        <v>661</v>
      </c>
      <c r="D138" s="10">
        <v>4</v>
      </c>
      <c r="E138" s="24" t="s">
        <v>698</v>
      </c>
      <c r="F138" s="8">
        <v>5</v>
      </c>
      <c r="G138" s="8" t="s">
        <v>703</v>
      </c>
      <c r="H138" s="61" t="s">
        <v>441</v>
      </c>
      <c r="I138" s="62" t="s">
        <v>461</v>
      </c>
      <c r="J138" s="61" t="s">
        <v>377</v>
      </c>
      <c r="K138" s="61">
        <v>207</v>
      </c>
      <c r="L138" s="60">
        <v>1</v>
      </c>
      <c r="M138" s="5">
        <v>3</v>
      </c>
      <c r="N138" s="5">
        <f t="shared" si="12"/>
        <v>620703</v>
      </c>
      <c r="O138" s="5">
        <v>620703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f t="shared" si="13"/>
        <v>0</v>
      </c>
      <c r="V138" s="5">
        <f t="shared" si="14"/>
        <v>0</v>
      </c>
      <c r="W138" s="5" t="s">
        <v>773</v>
      </c>
    </row>
    <row r="139" spans="1:23" ht="47.25" x14ac:dyDescent="0.25">
      <c r="A139" s="8" t="s">
        <v>658</v>
      </c>
      <c r="B139" s="8" t="s">
        <v>335</v>
      </c>
      <c r="C139" s="8" t="s">
        <v>731</v>
      </c>
      <c r="D139" s="8"/>
      <c r="E139" s="67" t="s">
        <v>711</v>
      </c>
      <c r="F139" s="8"/>
      <c r="G139" s="8"/>
      <c r="H139" s="61" t="s">
        <v>443</v>
      </c>
      <c r="I139" s="62" t="s">
        <v>465</v>
      </c>
      <c r="J139" s="61" t="s">
        <v>335</v>
      </c>
      <c r="K139" s="61">
        <v>207</v>
      </c>
      <c r="L139" s="60">
        <v>1</v>
      </c>
      <c r="M139" s="5">
        <v>6</v>
      </c>
      <c r="N139" s="5">
        <f t="shared" ref="N139:N170" si="15">600000+K139*100+M139</f>
        <v>620706</v>
      </c>
      <c r="O139" s="5">
        <v>620706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f t="shared" si="13"/>
        <v>0</v>
      </c>
      <c r="V139" s="5">
        <f t="shared" si="14"/>
        <v>0</v>
      </c>
      <c r="W139" s="5" t="s">
        <v>773</v>
      </c>
    </row>
    <row r="140" spans="1:23" ht="47.25" x14ac:dyDescent="0.25">
      <c r="A140" s="8" t="s">
        <v>567</v>
      </c>
      <c r="B140" s="8" t="s">
        <v>309</v>
      </c>
      <c r="C140" s="8" t="s">
        <v>636</v>
      </c>
      <c r="D140" s="8">
        <v>4</v>
      </c>
      <c r="E140" s="24" t="s">
        <v>698</v>
      </c>
      <c r="F140" s="8">
        <v>5</v>
      </c>
      <c r="G140" s="8" t="s">
        <v>753</v>
      </c>
      <c r="H140" s="61" t="s">
        <v>444</v>
      </c>
      <c r="I140" s="62" t="s">
        <v>469</v>
      </c>
      <c r="J140" s="61" t="s">
        <v>309</v>
      </c>
      <c r="K140" s="61">
        <v>207</v>
      </c>
      <c r="L140" s="60">
        <v>1</v>
      </c>
      <c r="M140" s="5">
        <v>8</v>
      </c>
      <c r="N140" s="5">
        <f t="shared" si="15"/>
        <v>620708</v>
      </c>
      <c r="O140" s="5">
        <v>620708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f t="shared" si="13"/>
        <v>0</v>
      </c>
      <c r="V140" s="5">
        <f t="shared" si="14"/>
        <v>0</v>
      </c>
      <c r="W140" s="5" t="s">
        <v>773</v>
      </c>
    </row>
    <row r="141" spans="1:23" ht="63" x14ac:dyDescent="0.25">
      <c r="A141" s="8" t="s">
        <v>529</v>
      </c>
      <c r="B141" s="8" t="s">
        <v>378</v>
      </c>
      <c r="C141" s="8" t="s">
        <v>661</v>
      </c>
      <c r="D141" s="10">
        <v>4</v>
      </c>
      <c r="E141" s="24" t="s">
        <v>698</v>
      </c>
      <c r="F141" s="8">
        <v>5</v>
      </c>
      <c r="G141" s="8" t="s">
        <v>703</v>
      </c>
      <c r="H141" s="61" t="s">
        <v>441</v>
      </c>
      <c r="I141" s="62" t="s">
        <v>461</v>
      </c>
      <c r="J141" s="61" t="s">
        <v>378</v>
      </c>
      <c r="K141" s="61">
        <v>208</v>
      </c>
      <c r="L141" s="60">
        <v>1</v>
      </c>
      <c r="M141" s="5">
        <v>2</v>
      </c>
      <c r="N141" s="5">
        <f t="shared" si="15"/>
        <v>620802</v>
      </c>
      <c r="O141" s="5">
        <v>620802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f t="shared" si="13"/>
        <v>0</v>
      </c>
      <c r="V141" s="5">
        <f t="shared" si="14"/>
        <v>0</v>
      </c>
      <c r="W141" s="5" t="s">
        <v>773</v>
      </c>
    </row>
    <row r="142" spans="1:23" ht="47.25" x14ac:dyDescent="0.25">
      <c r="A142" s="8" t="s">
        <v>552</v>
      </c>
      <c r="B142" s="8" t="s">
        <v>352</v>
      </c>
      <c r="C142" s="8" t="s">
        <v>558</v>
      </c>
      <c r="D142" s="10">
        <v>4</v>
      </c>
      <c r="E142" s="24" t="s">
        <v>698</v>
      </c>
      <c r="F142" s="8">
        <v>5</v>
      </c>
      <c r="G142" s="8" t="s">
        <v>671</v>
      </c>
      <c r="H142" s="61" t="s">
        <v>442</v>
      </c>
      <c r="I142" s="62" t="s">
        <v>452</v>
      </c>
      <c r="J142" s="61" t="s">
        <v>352</v>
      </c>
      <c r="K142" s="61">
        <v>208</v>
      </c>
      <c r="L142" s="60">
        <v>1</v>
      </c>
      <c r="M142" s="5">
        <v>3</v>
      </c>
      <c r="N142" s="5">
        <f t="shared" si="15"/>
        <v>620803</v>
      </c>
      <c r="O142" s="5">
        <v>620803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f t="shared" si="13"/>
        <v>0</v>
      </c>
      <c r="V142" s="5">
        <f t="shared" si="14"/>
        <v>0</v>
      </c>
      <c r="W142" s="5" t="s">
        <v>773</v>
      </c>
    </row>
    <row r="143" spans="1:23" x14ac:dyDescent="0.25">
      <c r="A143" s="8" t="s">
        <v>533</v>
      </c>
      <c r="B143" s="8" t="s">
        <v>396</v>
      </c>
      <c r="C143" s="8" t="s">
        <v>534</v>
      </c>
      <c r="D143" s="10">
        <v>4</v>
      </c>
      <c r="E143" s="24" t="s">
        <v>698</v>
      </c>
      <c r="F143" s="8">
        <v>5</v>
      </c>
      <c r="G143" s="8" t="s">
        <v>701</v>
      </c>
      <c r="H143" s="61" t="s">
        <v>440</v>
      </c>
      <c r="I143" s="62" t="s">
        <v>501</v>
      </c>
      <c r="J143" s="61" t="s">
        <v>396</v>
      </c>
      <c r="K143" s="61">
        <v>208</v>
      </c>
      <c r="L143" s="60">
        <v>1</v>
      </c>
      <c r="M143" s="5">
        <v>4</v>
      </c>
      <c r="N143" s="5">
        <f t="shared" si="15"/>
        <v>620804</v>
      </c>
      <c r="O143" s="5">
        <v>620804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f t="shared" si="13"/>
        <v>0</v>
      </c>
      <c r="V143" s="5">
        <f t="shared" si="14"/>
        <v>0</v>
      </c>
      <c r="W143" s="5" t="s">
        <v>773</v>
      </c>
    </row>
    <row r="144" spans="1:23" ht="63" x14ac:dyDescent="0.25">
      <c r="A144" s="8" t="s">
        <v>536</v>
      </c>
      <c r="B144" s="13" t="s">
        <v>279</v>
      </c>
      <c r="C144" s="13" t="s">
        <v>537</v>
      </c>
      <c r="D144" s="20">
        <v>5</v>
      </c>
      <c r="E144" s="24" t="s">
        <v>698</v>
      </c>
      <c r="F144" s="8">
        <v>4</v>
      </c>
      <c r="G144" s="13" t="s">
        <v>721</v>
      </c>
      <c r="H144" s="61" t="s">
        <v>445</v>
      </c>
      <c r="I144" s="62" t="s">
        <v>446</v>
      </c>
      <c r="J144" s="61" t="s">
        <v>279</v>
      </c>
      <c r="K144" s="61">
        <v>208</v>
      </c>
      <c r="L144" s="60">
        <v>1</v>
      </c>
      <c r="M144" s="5">
        <v>5</v>
      </c>
      <c r="N144" s="5">
        <f t="shared" si="15"/>
        <v>620805</v>
      </c>
      <c r="O144" s="5">
        <v>620805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f t="shared" si="13"/>
        <v>0</v>
      </c>
      <c r="V144" s="5">
        <f t="shared" si="14"/>
        <v>0</v>
      </c>
      <c r="W144" s="5" t="s">
        <v>773</v>
      </c>
    </row>
    <row r="145" spans="1:23" x14ac:dyDescent="0.25">
      <c r="A145" s="8" t="s">
        <v>533</v>
      </c>
      <c r="B145" s="8" t="s">
        <v>413</v>
      </c>
      <c r="C145" s="8" t="s">
        <v>534</v>
      </c>
      <c r="D145" s="10">
        <v>5</v>
      </c>
      <c r="E145" s="24" t="s">
        <v>698</v>
      </c>
      <c r="F145" s="8">
        <v>4</v>
      </c>
      <c r="G145" s="8" t="s">
        <v>701</v>
      </c>
      <c r="H145" s="61" t="s">
        <v>440</v>
      </c>
      <c r="I145" s="62" t="s">
        <v>501</v>
      </c>
      <c r="J145" s="61" t="s">
        <v>413</v>
      </c>
      <c r="K145" s="61">
        <v>208</v>
      </c>
      <c r="L145" s="60">
        <v>1</v>
      </c>
      <c r="M145" s="5">
        <v>6</v>
      </c>
      <c r="N145" s="5">
        <f t="shared" si="15"/>
        <v>620806</v>
      </c>
      <c r="O145" s="5">
        <v>620806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f t="shared" si="13"/>
        <v>0</v>
      </c>
      <c r="V145" s="5">
        <f t="shared" si="14"/>
        <v>0</v>
      </c>
      <c r="W145" s="5" t="s">
        <v>773</v>
      </c>
    </row>
    <row r="146" spans="1:23" ht="63" x14ac:dyDescent="0.25">
      <c r="A146" s="8" t="s">
        <v>536</v>
      </c>
      <c r="B146" s="13" t="s">
        <v>282</v>
      </c>
      <c r="C146" s="13" t="s">
        <v>537</v>
      </c>
      <c r="D146" s="20">
        <v>4</v>
      </c>
      <c r="E146" s="24" t="s">
        <v>698</v>
      </c>
      <c r="F146" s="8">
        <v>5</v>
      </c>
      <c r="G146" s="13" t="s">
        <v>751</v>
      </c>
      <c r="H146" s="61" t="s">
        <v>445</v>
      </c>
      <c r="I146" s="62" t="s">
        <v>446</v>
      </c>
      <c r="J146" s="61" t="s">
        <v>282</v>
      </c>
      <c r="K146" s="61">
        <v>325</v>
      </c>
      <c r="L146" s="60">
        <v>1</v>
      </c>
      <c r="M146" s="5">
        <v>6</v>
      </c>
      <c r="N146" s="5">
        <f t="shared" si="15"/>
        <v>632506</v>
      </c>
      <c r="O146" s="5">
        <v>632506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f t="shared" si="13"/>
        <v>0</v>
      </c>
      <c r="V146" s="5">
        <f t="shared" si="14"/>
        <v>0</v>
      </c>
      <c r="W146" s="5" t="s">
        <v>773</v>
      </c>
    </row>
    <row r="147" spans="1:23" ht="47.25" x14ac:dyDescent="0.25">
      <c r="A147" s="13" t="s">
        <v>552</v>
      </c>
      <c r="B147" s="8" t="s">
        <v>369</v>
      </c>
      <c r="C147" s="8" t="s">
        <v>554</v>
      </c>
      <c r="D147" s="8">
        <v>4</v>
      </c>
      <c r="E147" s="24" t="s">
        <v>698</v>
      </c>
      <c r="F147" s="8">
        <v>5</v>
      </c>
      <c r="G147" s="8" t="s">
        <v>760</v>
      </c>
      <c r="H147" s="61" t="s">
        <v>442</v>
      </c>
      <c r="I147" s="62" t="s">
        <v>460</v>
      </c>
      <c r="J147" s="61" t="s">
        <v>369</v>
      </c>
      <c r="K147" s="61">
        <v>325</v>
      </c>
      <c r="L147" s="60">
        <v>1</v>
      </c>
      <c r="M147" s="5">
        <v>7</v>
      </c>
      <c r="N147" s="5">
        <f t="shared" si="15"/>
        <v>632507</v>
      </c>
      <c r="O147" s="5">
        <v>632507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f t="shared" si="13"/>
        <v>0</v>
      </c>
      <c r="V147" s="5">
        <f t="shared" si="14"/>
        <v>0</v>
      </c>
      <c r="W147" s="5" t="s">
        <v>773</v>
      </c>
    </row>
    <row r="148" spans="1:23" ht="47.25" x14ac:dyDescent="0.25">
      <c r="A148" s="8" t="s">
        <v>536</v>
      </c>
      <c r="B148" s="8" t="s">
        <v>296</v>
      </c>
      <c r="C148" s="8" t="s">
        <v>570</v>
      </c>
      <c r="D148" s="8">
        <v>7</v>
      </c>
      <c r="E148" s="24" t="s">
        <v>531</v>
      </c>
      <c r="F148" s="8">
        <v>2</v>
      </c>
      <c r="G148" s="8" t="s">
        <v>759</v>
      </c>
      <c r="H148" s="61" t="s">
        <v>445</v>
      </c>
      <c r="I148" s="62" t="s">
        <v>454</v>
      </c>
      <c r="J148" s="61" t="s">
        <v>296</v>
      </c>
      <c r="K148" s="61">
        <v>400</v>
      </c>
      <c r="L148" s="60">
        <v>1</v>
      </c>
      <c r="M148" s="5">
        <v>2</v>
      </c>
      <c r="N148" s="5">
        <f t="shared" si="15"/>
        <v>640002</v>
      </c>
      <c r="O148" s="5">
        <v>640002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f t="shared" si="13"/>
        <v>0</v>
      </c>
      <c r="V148" s="5">
        <f t="shared" si="14"/>
        <v>0</v>
      </c>
      <c r="W148" s="5" t="s">
        <v>773</v>
      </c>
    </row>
    <row r="149" spans="1:23" ht="47.25" x14ac:dyDescent="0.25">
      <c r="A149" s="8" t="s">
        <v>536</v>
      </c>
      <c r="B149" s="13" t="s">
        <v>292</v>
      </c>
      <c r="C149" s="13" t="s">
        <v>598</v>
      </c>
      <c r="D149" s="20">
        <v>4</v>
      </c>
      <c r="E149" s="24" t="s">
        <v>698</v>
      </c>
      <c r="F149" s="8">
        <v>5</v>
      </c>
      <c r="G149" s="13" t="s">
        <v>732</v>
      </c>
      <c r="H149" s="61" t="s">
        <v>445</v>
      </c>
      <c r="I149" s="62" t="s">
        <v>448</v>
      </c>
      <c r="J149" s="61" t="s">
        <v>292</v>
      </c>
      <c r="K149" s="61">
        <v>400</v>
      </c>
      <c r="L149" s="60">
        <v>1</v>
      </c>
      <c r="M149" s="5">
        <v>3</v>
      </c>
      <c r="N149" s="5">
        <f t="shared" si="15"/>
        <v>640003</v>
      </c>
      <c r="O149" s="5">
        <v>640003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f t="shared" si="13"/>
        <v>0</v>
      </c>
      <c r="V149" s="5">
        <f t="shared" si="14"/>
        <v>0</v>
      </c>
      <c r="W149" s="5" t="s">
        <v>773</v>
      </c>
    </row>
    <row r="150" spans="1:23" ht="78.75" x14ac:dyDescent="0.25">
      <c r="A150" s="11" t="s">
        <v>541</v>
      </c>
      <c r="B150" s="42" t="s">
        <v>712</v>
      </c>
      <c r="C150" s="15" t="s">
        <v>562</v>
      </c>
      <c r="D150" s="9">
        <v>7</v>
      </c>
      <c r="E150" s="24" t="s">
        <v>531</v>
      </c>
      <c r="F150" s="8">
        <v>2</v>
      </c>
      <c r="G150" s="9" t="s">
        <v>713</v>
      </c>
      <c r="H150" s="61" t="s">
        <v>438</v>
      </c>
      <c r="I150" s="62" t="s">
        <v>496</v>
      </c>
      <c r="J150" s="61" t="s">
        <v>386</v>
      </c>
      <c r="K150" s="61">
        <v>401</v>
      </c>
      <c r="L150" s="60">
        <v>1</v>
      </c>
      <c r="M150" s="5">
        <v>5</v>
      </c>
      <c r="N150" s="5">
        <f t="shared" si="15"/>
        <v>640105</v>
      </c>
      <c r="O150" s="5">
        <v>640105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f t="shared" si="13"/>
        <v>0</v>
      </c>
      <c r="V150" s="5">
        <f t="shared" si="14"/>
        <v>0</v>
      </c>
      <c r="W150" s="5" t="s">
        <v>773</v>
      </c>
    </row>
    <row r="151" spans="1:23" ht="47.25" x14ac:dyDescent="0.25">
      <c r="A151" s="8" t="s">
        <v>704</v>
      </c>
      <c r="B151" s="8" t="s">
        <v>316</v>
      </c>
      <c r="C151" s="8" t="s">
        <v>705</v>
      </c>
      <c r="D151" s="8">
        <v>6</v>
      </c>
      <c r="E151" s="24" t="s">
        <v>531</v>
      </c>
      <c r="F151" s="8">
        <v>3</v>
      </c>
      <c r="G151" s="8" t="s">
        <v>706</v>
      </c>
      <c r="H151" s="61" t="s">
        <v>443</v>
      </c>
      <c r="I151" s="62" t="s">
        <v>465</v>
      </c>
      <c r="J151" s="61" t="s">
        <v>316</v>
      </c>
      <c r="K151" s="61">
        <v>401</v>
      </c>
      <c r="L151" s="60">
        <v>1</v>
      </c>
      <c r="M151" s="5">
        <v>6</v>
      </c>
      <c r="N151" s="5">
        <f t="shared" si="15"/>
        <v>640106</v>
      </c>
      <c r="O151" s="5">
        <v>640106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f t="shared" si="13"/>
        <v>0</v>
      </c>
      <c r="V151" s="5">
        <f t="shared" si="14"/>
        <v>0</v>
      </c>
      <c r="W151" s="5" t="s">
        <v>773</v>
      </c>
    </row>
    <row r="152" spans="1:23" ht="47.25" x14ac:dyDescent="0.25">
      <c r="A152" s="8" t="s">
        <v>704</v>
      </c>
      <c r="B152" s="22" t="s">
        <v>333</v>
      </c>
      <c r="C152" s="8" t="s">
        <v>550</v>
      </c>
      <c r="D152" s="8">
        <v>6</v>
      </c>
      <c r="E152" s="24" t="s">
        <v>531</v>
      </c>
      <c r="F152" s="8">
        <v>3</v>
      </c>
      <c r="G152" s="8" t="s">
        <v>748</v>
      </c>
      <c r="H152" s="61" t="s">
        <v>443</v>
      </c>
      <c r="I152" s="62" t="s">
        <v>479</v>
      </c>
      <c r="J152" s="61" t="s">
        <v>333</v>
      </c>
      <c r="K152" s="61">
        <v>401</v>
      </c>
      <c r="L152" s="60">
        <v>1</v>
      </c>
      <c r="M152" s="5">
        <v>9</v>
      </c>
      <c r="N152" s="5">
        <f t="shared" si="15"/>
        <v>640109</v>
      </c>
      <c r="O152" s="5">
        <v>640109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f t="shared" si="13"/>
        <v>0</v>
      </c>
      <c r="V152" s="5">
        <f t="shared" si="14"/>
        <v>0</v>
      </c>
      <c r="W152" s="5" t="s">
        <v>773</v>
      </c>
    </row>
    <row r="153" spans="1:23" ht="47.25" x14ac:dyDescent="0.25">
      <c r="A153" s="8" t="s">
        <v>536</v>
      </c>
      <c r="B153" s="35" t="s">
        <v>299</v>
      </c>
      <c r="C153" s="13" t="s">
        <v>691</v>
      </c>
      <c r="D153" s="44">
        <v>4</v>
      </c>
      <c r="E153" s="24" t="s">
        <v>698</v>
      </c>
      <c r="F153" s="8">
        <v>5</v>
      </c>
      <c r="G153" s="33" t="s">
        <v>755</v>
      </c>
      <c r="H153" s="61" t="s">
        <v>445</v>
      </c>
      <c r="I153" s="62" t="s">
        <v>449</v>
      </c>
      <c r="J153" s="61" t="s">
        <v>299</v>
      </c>
      <c r="K153" s="61">
        <v>401</v>
      </c>
      <c r="L153" s="60">
        <v>1</v>
      </c>
      <c r="M153" s="5">
        <v>15</v>
      </c>
      <c r="N153" s="5">
        <f t="shared" si="15"/>
        <v>640115</v>
      </c>
      <c r="O153" s="5">
        <v>640115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f t="shared" si="13"/>
        <v>0</v>
      </c>
      <c r="V153" s="5">
        <f t="shared" si="14"/>
        <v>0</v>
      </c>
      <c r="W153" s="5" t="s">
        <v>773</v>
      </c>
    </row>
    <row r="154" spans="1:23" ht="47.25" x14ac:dyDescent="0.25">
      <c r="A154" s="13" t="s">
        <v>552</v>
      </c>
      <c r="B154" s="22" t="s">
        <v>368</v>
      </c>
      <c r="C154" s="8" t="s">
        <v>578</v>
      </c>
      <c r="D154" s="8">
        <v>4</v>
      </c>
      <c r="E154" s="24" t="s">
        <v>698</v>
      </c>
      <c r="F154" s="8">
        <v>5</v>
      </c>
      <c r="G154" s="8" t="s">
        <v>767</v>
      </c>
      <c r="H154" s="61" t="s">
        <v>442</v>
      </c>
      <c r="I154" s="62" t="s">
        <v>459</v>
      </c>
      <c r="J154" s="61" t="s">
        <v>368</v>
      </c>
      <c r="K154" s="61">
        <v>401</v>
      </c>
      <c r="L154" s="60">
        <v>1</v>
      </c>
      <c r="M154" s="5">
        <v>19</v>
      </c>
      <c r="N154" s="5">
        <f t="shared" si="15"/>
        <v>640119</v>
      </c>
      <c r="O154" s="5">
        <v>640119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f t="shared" si="13"/>
        <v>0</v>
      </c>
      <c r="V154" s="5">
        <f t="shared" si="14"/>
        <v>0</v>
      </c>
      <c r="W154" s="5" t="s">
        <v>773</v>
      </c>
    </row>
    <row r="155" spans="1:23" ht="63" x14ac:dyDescent="0.25">
      <c r="A155" s="8" t="s">
        <v>567</v>
      </c>
      <c r="B155" s="22" t="s">
        <v>313</v>
      </c>
      <c r="C155" s="8" t="s">
        <v>741</v>
      </c>
      <c r="D155" s="8">
        <v>4</v>
      </c>
      <c r="E155" s="24" t="s">
        <v>698</v>
      </c>
      <c r="F155" s="8">
        <v>5</v>
      </c>
      <c r="G155" s="8" t="s">
        <v>742</v>
      </c>
      <c r="H155" s="61" t="s">
        <v>444</v>
      </c>
      <c r="I155" s="62" t="s">
        <v>499</v>
      </c>
      <c r="J155" s="61" t="s">
        <v>313</v>
      </c>
      <c r="K155" s="61">
        <v>401</v>
      </c>
      <c r="L155" s="60">
        <v>1</v>
      </c>
      <c r="M155" s="5">
        <v>20</v>
      </c>
      <c r="N155" s="5">
        <f t="shared" si="15"/>
        <v>640120</v>
      </c>
      <c r="O155" s="5">
        <v>640120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f t="shared" si="13"/>
        <v>0</v>
      </c>
      <c r="V155" s="5">
        <f t="shared" si="14"/>
        <v>0</v>
      </c>
      <c r="W155" s="5" t="s">
        <v>773</v>
      </c>
    </row>
    <row r="156" spans="1:23" ht="47.25" x14ac:dyDescent="0.25">
      <c r="A156" s="8" t="s">
        <v>536</v>
      </c>
      <c r="B156" s="13" t="s">
        <v>277</v>
      </c>
      <c r="C156" s="13" t="s">
        <v>621</v>
      </c>
      <c r="D156" s="13">
        <v>4</v>
      </c>
      <c r="E156" s="24" t="s">
        <v>698</v>
      </c>
      <c r="F156" s="8">
        <v>5</v>
      </c>
      <c r="G156" s="13" t="s">
        <v>716</v>
      </c>
      <c r="H156" s="61" t="s">
        <v>445</v>
      </c>
      <c r="I156" s="62" t="s">
        <v>466</v>
      </c>
      <c r="J156" s="61" t="s">
        <v>277</v>
      </c>
      <c r="K156" s="61">
        <v>402</v>
      </c>
      <c r="L156" s="60">
        <v>1</v>
      </c>
      <c r="M156" s="5">
        <v>2</v>
      </c>
      <c r="N156" s="5">
        <f t="shared" si="15"/>
        <v>640202</v>
      </c>
      <c r="O156" s="5">
        <v>640202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f t="shared" si="13"/>
        <v>0</v>
      </c>
      <c r="V156" s="5">
        <f t="shared" si="14"/>
        <v>0</v>
      </c>
      <c r="W156" s="5" t="s">
        <v>773</v>
      </c>
    </row>
    <row r="157" spans="1:23" ht="63" x14ac:dyDescent="0.25">
      <c r="A157" s="13" t="s">
        <v>552</v>
      </c>
      <c r="B157" s="22" t="s">
        <v>364</v>
      </c>
      <c r="C157" s="8" t="s">
        <v>690</v>
      </c>
      <c r="D157" s="8">
        <v>4</v>
      </c>
      <c r="E157" s="24" t="s">
        <v>698</v>
      </c>
      <c r="F157" s="8">
        <v>5</v>
      </c>
      <c r="G157" s="8" t="s">
        <v>769</v>
      </c>
      <c r="H157" s="61" t="s">
        <v>442</v>
      </c>
      <c r="I157" s="62" t="s">
        <v>489</v>
      </c>
      <c r="J157" s="61" t="s">
        <v>364</v>
      </c>
      <c r="K157" s="61">
        <v>402</v>
      </c>
      <c r="L157" s="60">
        <v>1</v>
      </c>
      <c r="M157" s="5">
        <v>3</v>
      </c>
      <c r="N157" s="5">
        <f t="shared" si="15"/>
        <v>640203</v>
      </c>
      <c r="O157" s="5">
        <v>640203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f t="shared" si="13"/>
        <v>0</v>
      </c>
      <c r="V157" s="5">
        <f t="shared" si="14"/>
        <v>0</v>
      </c>
      <c r="W157" s="5" t="s">
        <v>773</v>
      </c>
    </row>
    <row r="158" spans="1:23" ht="63" x14ac:dyDescent="0.25">
      <c r="A158" s="8" t="s">
        <v>704</v>
      </c>
      <c r="B158" s="22" t="s">
        <v>324</v>
      </c>
      <c r="C158" s="8" t="s">
        <v>708</v>
      </c>
      <c r="D158" s="8">
        <v>5</v>
      </c>
      <c r="E158" s="24" t="s">
        <v>698</v>
      </c>
      <c r="F158" s="8">
        <v>4</v>
      </c>
      <c r="G158" s="8" t="s">
        <v>724</v>
      </c>
      <c r="H158" s="61" t="s">
        <v>443</v>
      </c>
      <c r="I158" s="62" t="s">
        <v>450</v>
      </c>
      <c r="J158" s="61" t="s">
        <v>324</v>
      </c>
      <c r="K158" s="61">
        <v>404</v>
      </c>
      <c r="L158" s="60">
        <v>1</v>
      </c>
      <c r="M158" s="5">
        <v>1</v>
      </c>
      <c r="N158" s="5">
        <f t="shared" si="15"/>
        <v>640401</v>
      </c>
      <c r="O158" s="5">
        <v>640401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f t="shared" si="13"/>
        <v>0</v>
      </c>
      <c r="V158" s="5">
        <f t="shared" si="14"/>
        <v>0</v>
      </c>
      <c r="W158" s="5" t="s">
        <v>773</v>
      </c>
    </row>
    <row r="159" spans="1:23" ht="47.25" x14ac:dyDescent="0.25">
      <c r="A159" s="13" t="s">
        <v>552</v>
      </c>
      <c r="B159" s="22" t="s">
        <v>338</v>
      </c>
      <c r="C159" s="8" t="s">
        <v>612</v>
      </c>
      <c r="D159" s="10">
        <v>5</v>
      </c>
      <c r="E159" s="24" t="s">
        <v>698</v>
      </c>
      <c r="F159" s="8">
        <v>4</v>
      </c>
      <c r="G159" s="8" t="s">
        <v>707</v>
      </c>
      <c r="H159" s="61" t="s">
        <v>442</v>
      </c>
      <c r="I159" s="62" t="s">
        <v>482</v>
      </c>
      <c r="J159" s="61" t="s">
        <v>338</v>
      </c>
      <c r="K159" s="61">
        <v>404</v>
      </c>
      <c r="L159" s="60">
        <v>1</v>
      </c>
      <c r="M159" s="5">
        <v>5</v>
      </c>
      <c r="N159" s="5">
        <f t="shared" si="15"/>
        <v>640405</v>
      </c>
      <c r="O159" s="5">
        <v>640405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f t="shared" si="13"/>
        <v>0</v>
      </c>
      <c r="V159" s="5">
        <f t="shared" si="14"/>
        <v>0</v>
      </c>
      <c r="W159" s="5" t="s">
        <v>773</v>
      </c>
    </row>
    <row r="160" spans="1:23" ht="47.25" x14ac:dyDescent="0.25">
      <c r="A160" s="8" t="s">
        <v>704</v>
      </c>
      <c r="B160" s="22" t="s">
        <v>318</v>
      </c>
      <c r="C160" s="8" t="s">
        <v>705</v>
      </c>
      <c r="D160" s="8">
        <v>4</v>
      </c>
      <c r="E160" s="24" t="s">
        <v>698</v>
      </c>
      <c r="F160" s="8">
        <v>5</v>
      </c>
      <c r="G160" s="8" t="s">
        <v>736</v>
      </c>
      <c r="H160" s="61" t="s">
        <v>443</v>
      </c>
      <c r="I160" s="62" t="s">
        <v>465</v>
      </c>
      <c r="J160" s="61" t="s">
        <v>318</v>
      </c>
      <c r="K160" s="61">
        <v>405</v>
      </c>
      <c r="L160" s="60">
        <v>1</v>
      </c>
      <c r="M160" s="5">
        <v>4</v>
      </c>
      <c r="N160" s="5">
        <f t="shared" si="15"/>
        <v>640504</v>
      </c>
      <c r="O160" s="5">
        <v>640504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f t="shared" si="13"/>
        <v>0</v>
      </c>
      <c r="V160" s="5">
        <f t="shared" si="14"/>
        <v>0</v>
      </c>
      <c r="W160" s="5" t="s">
        <v>773</v>
      </c>
    </row>
    <row r="161" spans="1:23" ht="78.75" x14ac:dyDescent="0.25">
      <c r="A161" s="8" t="s">
        <v>529</v>
      </c>
      <c r="B161" s="25" t="s">
        <v>381</v>
      </c>
      <c r="C161" s="25" t="s">
        <v>565</v>
      </c>
      <c r="D161" s="25">
        <v>5</v>
      </c>
      <c r="E161" s="24" t="s">
        <v>698</v>
      </c>
      <c r="F161" s="8">
        <v>4</v>
      </c>
      <c r="G161" s="25" t="s">
        <v>566</v>
      </c>
      <c r="H161" s="61" t="s">
        <v>441</v>
      </c>
      <c r="I161" s="62" t="s">
        <v>495</v>
      </c>
      <c r="J161" s="68" t="s">
        <v>381</v>
      </c>
      <c r="K161" s="68">
        <v>405</v>
      </c>
      <c r="L161" s="69">
        <v>1</v>
      </c>
      <c r="M161" s="5">
        <v>7</v>
      </c>
      <c r="N161" s="5">
        <f t="shared" si="15"/>
        <v>640507</v>
      </c>
      <c r="O161" s="5">
        <v>640507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f t="shared" si="13"/>
        <v>0</v>
      </c>
      <c r="V161" s="5">
        <f t="shared" si="14"/>
        <v>0</v>
      </c>
      <c r="W161" s="5" t="s">
        <v>773</v>
      </c>
    </row>
    <row r="162" spans="1:23" ht="47.25" x14ac:dyDescent="0.25">
      <c r="A162" s="8" t="s">
        <v>536</v>
      </c>
      <c r="B162" s="26" t="s">
        <v>291</v>
      </c>
      <c r="C162" s="26" t="s">
        <v>749</v>
      </c>
      <c r="D162" s="57">
        <v>5</v>
      </c>
      <c r="E162" s="24" t="s">
        <v>698</v>
      </c>
      <c r="F162" s="8">
        <v>4</v>
      </c>
      <c r="G162" s="26" t="s">
        <v>746</v>
      </c>
      <c r="H162" s="61" t="s">
        <v>445</v>
      </c>
      <c r="I162" s="62" t="s">
        <v>448</v>
      </c>
      <c r="J162" s="61" t="s">
        <v>291</v>
      </c>
      <c r="K162" s="61">
        <v>406</v>
      </c>
      <c r="L162" s="60">
        <v>1</v>
      </c>
      <c r="M162" s="5">
        <v>6</v>
      </c>
      <c r="N162" s="5">
        <f t="shared" si="15"/>
        <v>640606</v>
      </c>
      <c r="O162" s="5">
        <v>640606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f t="shared" ref="U162:U193" si="16">P162+Q162+R162+S162+T162</f>
        <v>0</v>
      </c>
      <c r="V162" s="5">
        <f t="shared" si="14"/>
        <v>0</v>
      </c>
      <c r="W162" s="5" t="s">
        <v>773</v>
      </c>
    </row>
  </sheetData>
  <autoFilter ref="G1:J162" xr:uid="{00000000-0009-0000-0000-000001000000}"/>
  <sortState xmlns:xlrd2="http://schemas.microsoft.com/office/spreadsheetml/2017/richdata2" ref="A1:W162">
    <sortCondition descending="1" ref="U1:U162"/>
  </sortState>
  <hyperlinks>
    <hyperlink ref="J150" r:id="rId1" xr:uid="{00000000-0004-0000-0100-000000000000}"/>
    <hyperlink ref="B150" r:id="rId2" display="https://schools.dnevnik.ru/v2/admin/persons/person?person=1000018278542&amp;school=1000002332136&amp;view=review&amp;retgroup=2125917630758662956&amp;class=2125917630758662956&amp;group=students&amp;search=" xr:uid="{00000000-0004-0000-0100-000001000000}"/>
  </hyperlinks>
  <printOptions gridLines="1"/>
  <pageMargins left="0.7" right="0.7" top="0.75" bottom="0.75" header="0.51181102362204689" footer="0.51181102362204689"/>
  <pageSetup paperSize="9" scale="85" fitToHeight="0" orientation="landscape" horizontalDpi="300" verticalDpi="30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24"/>
  <sheetViews>
    <sheetView workbookViewId="0">
      <selection activeCell="B15" sqref="B15"/>
    </sheetView>
  </sheetViews>
  <sheetFormatPr defaultRowHeight="15" x14ac:dyDescent="0.25"/>
  <sheetData>
    <row r="2" spans="1:3" x14ac:dyDescent="0.25">
      <c r="A2">
        <v>201</v>
      </c>
      <c r="B2">
        <v>14</v>
      </c>
      <c r="C2" s="6">
        <v>9</v>
      </c>
    </row>
    <row r="3" spans="1:3" x14ac:dyDescent="0.25">
      <c r="A3">
        <v>203</v>
      </c>
      <c r="B3">
        <v>9</v>
      </c>
      <c r="C3" s="6">
        <v>7</v>
      </c>
    </row>
    <row r="4" spans="1:3" x14ac:dyDescent="0.25">
      <c r="A4">
        <v>204</v>
      </c>
      <c r="B4">
        <v>12</v>
      </c>
      <c r="C4" s="6">
        <v>7</v>
      </c>
    </row>
    <row r="5" spans="1:3" x14ac:dyDescent="0.25">
      <c r="A5">
        <v>205</v>
      </c>
      <c r="B5">
        <v>9</v>
      </c>
      <c r="C5" s="6">
        <v>7</v>
      </c>
    </row>
    <row r="6" spans="1:3" x14ac:dyDescent="0.25">
      <c r="A6">
        <v>206</v>
      </c>
      <c r="B6">
        <v>8</v>
      </c>
      <c r="C6" s="6">
        <v>8</v>
      </c>
    </row>
    <row r="7" spans="1:3" x14ac:dyDescent="0.25">
      <c r="A7">
        <v>207</v>
      </c>
      <c r="B7" s="6">
        <v>12</v>
      </c>
      <c r="C7" s="6">
        <v>8</v>
      </c>
    </row>
    <row r="8" spans="1:3" x14ac:dyDescent="0.25">
      <c r="A8">
        <v>208</v>
      </c>
      <c r="B8" s="6">
        <v>11</v>
      </c>
      <c r="C8" s="6">
        <v>6</v>
      </c>
    </row>
    <row r="9" spans="1:3" x14ac:dyDescent="0.25">
      <c r="A9">
        <v>209</v>
      </c>
      <c r="B9">
        <v>10</v>
      </c>
      <c r="C9" s="6">
        <v>7</v>
      </c>
    </row>
    <row r="10" spans="1:3" x14ac:dyDescent="0.25">
      <c r="A10">
        <v>317</v>
      </c>
      <c r="B10">
        <v>8</v>
      </c>
      <c r="C10" s="6">
        <v>4</v>
      </c>
    </row>
    <row r="11" spans="1:3" x14ac:dyDescent="0.25">
      <c r="A11">
        <v>318</v>
      </c>
      <c r="B11" s="6">
        <v>5</v>
      </c>
      <c r="C11" s="6">
        <v>3</v>
      </c>
    </row>
    <row r="12" spans="1:3" x14ac:dyDescent="0.25">
      <c r="A12">
        <v>324</v>
      </c>
      <c r="B12">
        <v>6</v>
      </c>
      <c r="C12" s="6">
        <v>2</v>
      </c>
    </row>
    <row r="13" spans="1:3" x14ac:dyDescent="0.25">
      <c r="A13">
        <v>325</v>
      </c>
      <c r="B13">
        <v>22</v>
      </c>
      <c r="C13" s="6">
        <v>8</v>
      </c>
    </row>
    <row r="14" spans="1:3" x14ac:dyDescent="0.25">
      <c r="A14">
        <v>400</v>
      </c>
      <c r="B14">
        <v>9</v>
      </c>
      <c r="C14" s="6">
        <v>6</v>
      </c>
    </row>
    <row r="15" spans="1:3" x14ac:dyDescent="0.25">
      <c r="A15">
        <v>401</v>
      </c>
      <c r="B15">
        <v>54</v>
      </c>
      <c r="C15" s="6">
        <v>22</v>
      </c>
    </row>
    <row r="16" spans="1:3" x14ac:dyDescent="0.25">
      <c r="A16">
        <v>402</v>
      </c>
      <c r="B16" s="6">
        <v>9</v>
      </c>
      <c r="C16" s="6">
        <v>9</v>
      </c>
    </row>
    <row r="17" spans="1:3" x14ac:dyDescent="0.25">
      <c r="A17">
        <v>404</v>
      </c>
      <c r="B17" s="6">
        <v>10</v>
      </c>
      <c r="C17" s="6">
        <v>8</v>
      </c>
    </row>
    <row r="18" spans="1:3" x14ac:dyDescent="0.25">
      <c r="A18">
        <v>405</v>
      </c>
      <c r="B18">
        <v>11</v>
      </c>
      <c r="C18" s="6">
        <v>9</v>
      </c>
    </row>
    <row r="19" spans="1:3" x14ac:dyDescent="0.25">
      <c r="A19">
        <v>406</v>
      </c>
      <c r="B19">
        <v>12</v>
      </c>
      <c r="C19" s="6">
        <v>6</v>
      </c>
    </row>
    <row r="20" spans="1:3" x14ac:dyDescent="0.25">
      <c r="A20">
        <v>407</v>
      </c>
      <c r="B20">
        <v>16</v>
      </c>
      <c r="C20" s="6">
        <v>6</v>
      </c>
    </row>
    <row r="21" spans="1:3" x14ac:dyDescent="0.25">
      <c r="A21">
        <v>412</v>
      </c>
      <c r="B21">
        <v>10</v>
      </c>
      <c r="C21" s="6">
        <v>7</v>
      </c>
    </row>
    <row r="22" spans="1:3" x14ac:dyDescent="0.25">
      <c r="A22">
        <v>413</v>
      </c>
      <c r="B22">
        <v>8</v>
      </c>
      <c r="C22" s="6">
        <v>3</v>
      </c>
    </row>
    <row r="23" spans="1:3" x14ac:dyDescent="0.25">
      <c r="A23">
        <v>415</v>
      </c>
      <c r="B23" s="6">
        <v>7</v>
      </c>
      <c r="C23" s="6">
        <v>3</v>
      </c>
    </row>
    <row r="24" spans="1:3" x14ac:dyDescent="0.25">
      <c r="A24">
        <v>416</v>
      </c>
      <c r="B24" s="6">
        <v>7</v>
      </c>
      <c r="C24" s="6">
        <v>4</v>
      </c>
    </row>
  </sheetData>
  <sortState xmlns:xlrd2="http://schemas.microsoft.com/office/spreadsheetml/2017/richdata2" ref="A2:C24">
    <sortCondition ref="A1:A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5 класс</vt:lpstr>
      <vt:lpstr>6 класс</vt:lpstr>
      <vt:lpstr>Лист1</vt:lpstr>
      <vt:lpstr>'5 класс'!Excel_BuiltIn__FilterDatabase</vt:lpstr>
      <vt:lpstr>'6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oleg</dc:creator>
  <dc:description/>
  <cp:lastModifiedBy>user</cp:lastModifiedBy>
  <cp:revision>2</cp:revision>
  <cp:lastPrinted>2024-03-02T08:32:59Z</cp:lastPrinted>
  <dcterms:created xsi:type="dcterms:W3CDTF">2023-10-20T13:27:13Z</dcterms:created>
  <dcterms:modified xsi:type="dcterms:W3CDTF">2024-03-07T07:50:19Z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7BFE5D46363F41C3A293458AE7424503</vt:lpwstr>
  </property>
  <property fmtid="{D5CDD505-2E9C-101B-9397-08002B2CF9AE}" pid="3" name="KSOProductBuildVer">
    <vt:lpwstr>1049-11.2.0.10382</vt:lpwstr>
  </property>
</Properties>
</file>