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filterPrivacy="1" defaultThemeVersion="124226"/>
  <xr:revisionPtr revIDLastSave="0" documentId="13_ncr:1_{E64565FE-31F1-4A99-92BC-559271CA9269}" xr6:coauthVersionLast="47" xr6:coauthVersionMax="47" xr10:uidLastSave="{00000000-0000-0000-0000-000000000000}"/>
  <bookViews>
    <workbookView xWindow="-120" yWindow="-120" windowWidth="29040" windowHeight="15840" tabRatio="599" activeTab="1" xr2:uid="{00000000-000D-0000-FFFF-FFFF00000000}"/>
  </bookViews>
  <sheets>
    <sheet name="7 класс" sheetId="19" r:id="rId1"/>
    <sheet name="8 класс" sheetId="17" r:id="rId2"/>
    <sheet name="9 класс" sheetId="20" r:id="rId3"/>
    <sheet name="10 класс" sheetId="14" r:id="rId4"/>
    <sheet name="11 класс" sheetId="21" r:id="rId5"/>
  </sheets>
  <definedNames>
    <definedName name="_xlnm._FilterDatabase" localSheetId="3" hidden="1">'10 класс'!$A$2:$R$8</definedName>
    <definedName name="_xlnm._FilterDatabase" localSheetId="4" hidden="1">'11 класс'!$A$2:$R$9</definedName>
    <definedName name="_xlnm._FilterDatabase" localSheetId="0" hidden="1">'7 класс'!$A$2:$Q$2</definedName>
    <definedName name="_xlnm._FilterDatabase" localSheetId="1" hidden="1">'8 класс'!$A$2:$R$18</definedName>
    <definedName name="_xlnm._FilterDatabase" localSheetId="2" hidden="1">'9 класс'!$A$2:$R$8</definedName>
  </definedNames>
  <calcPr calcId="191029"/>
</workbook>
</file>

<file path=xl/calcChain.xml><?xml version="1.0" encoding="utf-8"?>
<calcChain xmlns="http://schemas.openxmlformats.org/spreadsheetml/2006/main">
  <c r="M5" i="21" l="1"/>
  <c r="M3" i="14"/>
  <c r="M7" i="14"/>
  <c r="M6" i="14"/>
  <c r="M5" i="14"/>
  <c r="M4" i="20"/>
  <c r="M3" i="20"/>
  <c r="M8" i="20"/>
  <c r="M15" i="17"/>
  <c r="M11" i="17"/>
  <c r="M18" i="17"/>
  <c r="M12" i="17"/>
  <c r="M13" i="17"/>
  <c r="M6" i="17"/>
  <c r="M16" i="17"/>
  <c r="M5" i="17"/>
  <c r="M10" i="17"/>
</calcChain>
</file>

<file path=xl/sharedStrings.xml><?xml version="1.0" encoding="utf-8"?>
<sst xmlns="http://schemas.openxmlformats.org/spreadsheetml/2006/main" count="285" uniqueCount="106">
  <si>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</si>
  <si>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</si>
  <si>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</si>
  <si>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</si>
  <si>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</si>
  <si>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</si>
  <si>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</si>
  <si>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</si>
  <si>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</si>
  <si>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</si>
  <si>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испанский язык</t>
  </si>
  <si>
    <t>Самообразование</t>
  </si>
  <si>
    <t>Самооборазование</t>
  </si>
  <si>
    <t>МОУ "СОШ №8"</t>
  </si>
  <si>
    <t>Фартуков Лев Игоревич</t>
  </si>
  <si>
    <t>ЧОУ ЛИЕН</t>
  </si>
  <si>
    <t>Фролова Елизавета Романовна</t>
  </si>
  <si>
    <t>МОУ "Лицей Прикладных наук"</t>
  </si>
  <si>
    <t>Щербакова ДаниэлаВитальевна</t>
  </si>
  <si>
    <t>Фомина Василиса Олеговна</t>
  </si>
  <si>
    <t>МАОУ ЛМИ</t>
  </si>
  <si>
    <t>Шкотова Полина Алексеевна</t>
  </si>
  <si>
    <t>МАОУ "Лицей №37"</t>
  </si>
  <si>
    <t>Веретенникова Еизавета Алексеевна</t>
  </si>
  <si>
    <t>ГАОУ СО "Гимназия №1"</t>
  </si>
  <si>
    <t>Гонсалес Абдикеева Сорая</t>
  </si>
  <si>
    <t>Испанский язык</t>
  </si>
  <si>
    <t>Муниципальное автономное общеобразовательное учреждение "Гимназия № 4 имени Героя Советского Союза  В.М. Безбокова"</t>
  </si>
  <si>
    <t>Гладенина Полина Вадимовна</t>
  </si>
  <si>
    <t>самообразование</t>
  </si>
  <si>
    <t>МО Саратовской области</t>
  </si>
  <si>
    <t xml:space="preserve"> Андрианов Дмитрий Алексеевич</t>
  </si>
  <si>
    <t>ГАОУ СО "Лицей гуманитарных наук"</t>
  </si>
  <si>
    <t xml:space="preserve"> Зайцева Татьяна Анатольевна</t>
  </si>
  <si>
    <t xml:space="preserve"> Буртаева Ульяна Сергеевна</t>
  </si>
  <si>
    <t>Зайцева Татьяна Анатольевна</t>
  </si>
  <si>
    <t xml:space="preserve"> Волкова Диана Викторовна</t>
  </si>
  <si>
    <t xml:space="preserve"> Даллакян Элина Левоновна</t>
  </si>
  <si>
    <t xml:space="preserve"> Ащеулова Алена Дмитриевна</t>
  </si>
  <si>
    <t xml:space="preserve"> Гайнанов Айдар Наилевич</t>
  </si>
  <si>
    <t>Кормильцина Ирина Александровна</t>
  </si>
  <si>
    <t>Суняева Альбина Леонидовна</t>
  </si>
  <si>
    <t>Айдарова Анастасия Андреевна</t>
  </si>
  <si>
    <t>Разинкина Арина Александровна</t>
  </si>
  <si>
    <t>Клюева Мария Игоревна</t>
  </si>
  <si>
    <t>Шумилина Дарья Алексеевна</t>
  </si>
  <si>
    <t>немуниципальные</t>
  </si>
  <si>
    <t>Администрация Кировского района муниципального образования "Город "Саратов"</t>
  </si>
  <si>
    <t xml:space="preserve"> Толмазова Эвелина Алексеевна</t>
  </si>
  <si>
    <t>Муниципальное автономное общеобразовательное учреждение "Лицей "Солярис"</t>
  </si>
  <si>
    <t xml:space="preserve"> Родина Ирина Валерьевна</t>
  </si>
  <si>
    <t>Администрация Волжского района муниципального образования "Город "Саратов"</t>
  </si>
  <si>
    <t>Администрация Фрунзенского района муниципального образования "Город "Саратов"</t>
  </si>
  <si>
    <t>Администрация Октябрьского района муниципального образования "Город "Саратов"</t>
  </si>
  <si>
    <t>МАОУ "Гимназия №2" г. Саратова</t>
  </si>
  <si>
    <t>Земскова Ольга Вячеславовна</t>
  </si>
  <si>
    <t>Соколов Илья Ильич</t>
  </si>
  <si>
    <t>Солдунова Анастасия Андреевна</t>
  </si>
  <si>
    <t>Кононенко Юлия Вадимовна</t>
  </si>
  <si>
    <t>Попченко Анна Антоновна</t>
  </si>
  <si>
    <t>Бартоломей Валерия Станистлавовна</t>
  </si>
  <si>
    <t>Бурина Мария Вячеславовна</t>
  </si>
  <si>
    <t>Дронов Родион Игоревич</t>
  </si>
  <si>
    <t>Никонова Яна Григорьевна</t>
  </si>
  <si>
    <t>Махортова Регина Григорьевна</t>
  </si>
  <si>
    <t>Протасова Анна Дмитриевна</t>
  </si>
  <si>
    <t>Десятникова Кристина Геннадьевна</t>
  </si>
  <si>
    <t>Комитет по образованию администрации муниципального образования "Город "Саратов"</t>
  </si>
  <si>
    <t>Администрация Волжского района муниципального образования 
«Город Саратов»</t>
  </si>
  <si>
    <t>Гонсалес Абдикеева Ясмин-Грейс</t>
  </si>
  <si>
    <t>Кривошеев Андрей Дмитриевич</t>
  </si>
  <si>
    <t>Голлоева Варвара Андреевна</t>
  </si>
  <si>
    <t>Щербакова Даниэла Витальевна</t>
  </si>
  <si>
    <t>Муниципальное общеобразовательное учреждение «Средняя общеобразовательная школа № 8 Волжского района г. Саратова»</t>
  </si>
  <si>
    <t>Муниципальное автономное общеобразовательное учреждение «Гимназия № 4 имени героя Советского Союза В.М. Безбокова»</t>
  </si>
  <si>
    <t>Муниципальное общеобразовательное учреждение «Лицей прикладных наук имени Д.И. Трубецкова»</t>
  </si>
  <si>
    <t>Родина Ирина Валерьевна</t>
  </si>
  <si>
    <t>Протокол заседания жюри муниципального  этапа Всероссийской олимпиады школьников по испанскому языку  города Саратова от 14 декабря  2022 года</t>
  </si>
  <si>
    <t>код</t>
  </si>
  <si>
    <t xml:space="preserve">аудирование </t>
  </si>
  <si>
    <t xml:space="preserve">тест </t>
  </si>
  <si>
    <t xml:space="preserve">лингвостранвоедение </t>
  </si>
  <si>
    <t xml:space="preserve">чтение </t>
  </si>
  <si>
    <t>Всего за письменный тур</t>
  </si>
  <si>
    <t>Рейтинговое место, занятое на муниципальном этапе</t>
  </si>
  <si>
    <t>Протокол заседания жюримуниципального этапа Всероссийской олимпиады школьников по испанскому языку  города Саратова от 14 декабря  2022 года</t>
  </si>
  <si>
    <t xml:space="preserve">Итого </t>
  </si>
  <si>
    <t>ис08001</t>
  </si>
  <si>
    <t>ис08002</t>
  </si>
  <si>
    <t>ис08003</t>
  </si>
  <si>
    <t>ис08004</t>
  </si>
  <si>
    <t>ис08005</t>
  </si>
  <si>
    <t>ис08006</t>
  </si>
  <si>
    <t>ис08007</t>
  </si>
  <si>
    <t>ис08008</t>
  </si>
  <si>
    <t>ис08009</t>
  </si>
  <si>
    <t>ис09001</t>
  </si>
  <si>
    <t>ис10001</t>
  </si>
  <si>
    <t>ис10002</t>
  </si>
  <si>
    <t>ис10003</t>
  </si>
  <si>
    <t>ис11001</t>
  </si>
  <si>
    <t>ис09002</t>
  </si>
  <si>
    <t>ис09003</t>
  </si>
  <si>
    <t>ис10004</t>
  </si>
  <si>
    <t>чтение</t>
  </si>
  <si>
    <t>письмо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</si>
</sst>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2" fillId="0" borderId="1" xfId="1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</cellXfs>
  <cellStyles count="2">
    <cellStyle name="Обычный" xfId="0" builtinId="0"/>
    <cellStyle name="Обычный 3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"/>
  <sheetViews>
    <sheetView zoomScale="58" zoomScaleNormal="58" workbookViewId="0">
      <selection activeCell="N27" sqref="N27"/>
    </sheetView>
  </sheetViews>
  <sheetFormatPr defaultColWidth="9.140625" defaultRowHeight="15.75" x14ac:dyDescent="0.25"/>
  <cols>
    <col min="1" max="1" width="12.140625" style="2" customWidth="1"/>
    <col min="2" max="2" width="9.140625" style="2"/>
    <col min="3" max="3" width="24.28515625" style="2" customWidth="1"/>
    <col min="4" max="4" width="27.42578125" style="2" customWidth="1"/>
    <col min="5" max="5" width="36.7109375" style="2" customWidth="1"/>
    <col min="6" max="7" width="13.42578125" style="2" customWidth="1"/>
    <col min="8" max="8" width="17.5703125" style="2" bestFit="1" customWidth="1"/>
    <col min="9" max="11" width="13.42578125" style="2" customWidth="1"/>
    <col min="12" max="12" width="8.42578125" style="2" bestFit="1" customWidth="1"/>
    <col min="13" max="13" width="15.28515625" style="2" customWidth="1"/>
    <col min="14" max="14" width="8.7109375" style="2" customWidth="1"/>
    <col min="15" max="15" width="20.5703125" style="2" customWidth="1"/>
    <col min="16" max="16" width="14.5703125" style="2" customWidth="1"/>
    <col min="17" max="17" width="34.42578125" style="2" customWidth="1"/>
    <col min="18" max="16384" width="9.140625" style="2"/>
  </cols>
  <sheetData>
    <row r="1" spans="1:17" x14ac:dyDescent="0.25">
      <c r="A1" s="15" t="s">
        <v>77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7" s="3" customFormat="1" ht="78.75" x14ac:dyDescent="0.25">
      <c r="A2" s="1" t="s">
        <v>4</v>
      </c>
      <c r="B2" s="1" t="s">
        <v>0</v>
      </c>
      <c r="C2" s="1" t="s">
        <v>9</v>
      </c>
      <c r="D2" s="1" t="s">
        <v>1</v>
      </c>
      <c r="E2" s="1" t="s">
        <v>8</v>
      </c>
      <c r="F2" s="1" t="s">
        <v>6</v>
      </c>
      <c r="G2" s="1" t="s">
        <v>78</v>
      </c>
      <c r="H2" s="1" t="s">
        <v>79</v>
      </c>
      <c r="I2" s="1" t="s">
        <v>80</v>
      </c>
      <c r="J2" s="1" t="s">
        <v>81</v>
      </c>
      <c r="K2" s="1" t="s">
        <v>82</v>
      </c>
      <c r="L2" s="1" t="s">
        <v>83</v>
      </c>
      <c r="M2" s="1" t="s">
        <v>3</v>
      </c>
      <c r="N2" s="1" t="s">
        <v>5</v>
      </c>
      <c r="O2" s="1" t="s">
        <v>7</v>
      </c>
      <c r="P2" s="1" t="s">
        <v>84</v>
      </c>
      <c r="Q2" s="1" t="s">
        <v>2</v>
      </c>
    </row>
    <row r="3" spans="1:17" s="5" customForma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</sheetData>
  <autoFilter ref="A2:Q2" xr:uid="{00000000-0009-0000-0000-000000000000}"/>
  <mergeCells count="1">
    <mergeCell ref="A1:O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R18"/>
  <sheetViews>
    <sheetView tabSelected="1" topLeftCell="D1" zoomScale="80" zoomScaleNormal="80" workbookViewId="0">
      <selection activeCell="P6" sqref="P6"/>
    </sheetView>
  </sheetViews>
  <sheetFormatPr defaultColWidth="9.140625" defaultRowHeight="15.75" x14ac:dyDescent="0.25"/>
  <cols>
    <col min="1" max="1" width="12.140625" style="2" customWidth="1"/>
    <col min="2" max="2" width="9.140625" style="2"/>
    <col min="3" max="3" width="24.28515625" style="2" customWidth="1"/>
    <col min="4" max="4" width="27.42578125" style="2" customWidth="1"/>
    <col min="5" max="5" width="36.7109375" style="2" customWidth="1"/>
    <col min="6" max="7" width="13.42578125" style="2" customWidth="1"/>
    <col min="8" max="8" width="17.5703125" style="2" bestFit="1" customWidth="1"/>
    <col min="9" max="12" width="13.42578125" style="2" customWidth="1"/>
    <col min="13" max="13" width="8.42578125" style="2" bestFit="1" customWidth="1"/>
    <col min="14" max="14" width="15.28515625" style="2" customWidth="1"/>
    <col min="15" max="15" width="8.7109375" style="2" customWidth="1"/>
    <col min="16" max="16" width="20.5703125" style="2" customWidth="1"/>
    <col min="17" max="17" width="14.5703125" style="2" customWidth="1"/>
    <col min="18" max="18" width="34.42578125" style="2" customWidth="1"/>
    <col min="19" max="16384" width="9.140625" style="2"/>
  </cols>
  <sheetData>
    <row r="1" spans="1:18" x14ac:dyDescent="0.25">
      <c r="A1" s="15" t="s">
        <v>77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8" s="3" customFormat="1" ht="78.75" x14ac:dyDescent="0.25">
      <c r="A2" s="1" t="s">
        <v>4</v>
      </c>
      <c r="B2" s="1" t="s">
        <v>0</v>
      </c>
      <c r="C2" s="1" t="s">
        <v>9</v>
      </c>
      <c r="D2" s="1" t="s">
        <v>1</v>
      </c>
      <c r="E2" s="1" t="s">
        <v>8</v>
      </c>
      <c r="F2" s="1" t="s">
        <v>6</v>
      </c>
      <c r="G2" s="1" t="s">
        <v>78</v>
      </c>
      <c r="H2" s="1" t="s">
        <v>79</v>
      </c>
      <c r="I2" s="1" t="s">
        <v>80</v>
      </c>
      <c r="J2" s="1" t="s">
        <v>81</v>
      </c>
      <c r="K2" s="1" t="s">
        <v>104</v>
      </c>
      <c r="L2" s="1" t="s">
        <v>105</v>
      </c>
      <c r="M2" s="1" t="s">
        <v>83</v>
      </c>
      <c r="N2" s="1" t="s">
        <v>3</v>
      </c>
      <c r="O2" s="1" t="s">
        <v>5</v>
      </c>
      <c r="P2" s="1" t="s">
        <v>7</v>
      </c>
      <c r="Q2" s="1" t="s">
        <v>84</v>
      </c>
      <c r="R2" s="1" t="s">
        <v>2</v>
      </c>
    </row>
    <row r="3" spans="1:18" s="5" customFormat="1" ht="31.5" hidden="1" x14ac:dyDescent="0.25">
      <c r="A3" s="4" t="s">
        <v>10</v>
      </c>
      <c r="B3" s="4"/>
      <c r="C3" s="4" t="s">
        <v>30</v>
      </c>
      <c r="D3" s="4" t="s">
        <v>31</v>
      </c>
      <c r="E3" s="4" t="s">
        <v>32</v>
      </c>
      <c r="F3" s="4">
        <v>8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 t="s">
        <v>33</v>
      </c>
    </row>
    <row r="4" spans="1:18" s="5" customFormat="1" ht="31.5" hidden="1" x14ac:dyDescent="0.25">
      <c r="A4" s="4" t="s">
        <v>10</v>
      </c>
      <c r="B4" s="4"/>
      <c r="C4" s="4" t="s">
        <v>30</v>
      </c>
      <c r="D4" s="4" t="s">
        <v>38</v>
      </c>
      <c r="E4" s="4" t="s">
        <v>32</v>
      </c>
      <c r="F4" s="4">
        <v>8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 t="s">
        <v>35</v>
      </c>
    </row>
    <row r="5" spans="1:18" s="5" customFormat="1" ht="31.5" x14ac:dyDescent="0.25">
      <c r="A5" s="4" t="s">
        <v>10</v>
      </c>
      <c r="B5" s="4"/>
      <c r="C5" s="4" t="s">
        <v>30</v>
      </c>
      <c r="D5" s="4" t="s">
        <v>34</v>
      </c>
      <c r="E5" s="4" t="s">
        <v>32</v>
      </c>
      <c r="F5" s="4">
        <v>8</v>
      </c>
      <c r="G5" s="9" t="s">
        <v>88</v>
      </c>
      <c r="H5" s="4">
        <v>13</v>
      </c>
      <c r="I5" s="4">
        <v>18</v>
      </c>
      <c r="J5" s="4">
        <v>8</v>
      </c>
      <c r="K5" s="4">
        <v>8</v>
      </c>
      <c r="L5" s="4">
        <v>0</v>
      </c>
      <c r="M5" s="4">
        <f>SUBTOTAL(9,H5:L5)</f>
        <v>47</v>
      </c>
      <c r="N5" s="4"/>
      <c r="O5" s="4"/>
      <c r="P5" s="4"/>
      <c r="Q5" s="4"/>
      <c r="R5" s="4" t="s">
        <v>35</v>
      </c>
    </row>
    <row r="6" spans="1:18" s="5" customFormat="1" ht="31.5" x14ac:dyDescent="0.25">
      <c r="A6" s="4" t="s">
        <v>10</v>
      </c>
      <c r="B6" s="4"/>
      <c r="C6" s="4" t="s">
        <v>30</v>
      </c>
      <c r="D6" s="4" t="s">
        <v>36</v>
      </c>
      <c r="E6" s="4" t="s">
        <v>32</v>
      </c>
      <c r="F6" s="6">
        <v>8</v>
      </c>
      <c r="G6" s="14" t="s">
        <v>90</v>
      </c>
      <c r="H6" s="4">
        <v>12</v>
      </c>
      <c r="I6" s="4">
        <v>18</v>
      </c>
      <c r="J6" s="4">
        <v>9</v>
      </c>
      <c r="K6" s="4">
        <v>9</v>
      </c>
      <c r="L6" s="4">
        <v>20</v>
      </c>
      <c r="M6" s="4">
        <f>SUBTOTAL(9,H6:L6)</f>
        <v>68</v>
      </c>
      <c r="N6" s="4"/>
      <c r="O6" s="4"/>
      <c r="P6" s="4"/>
      <c r="Q6" s="4"/>
      <c r="R6" s="4" t="s">
        <v>35</v>
      </c>
    </row>
    <row r="7" spans="1:18" s="5" customFormat="1" ht="31.5" hidden="1" x14ac:dyDescent="0.25">
      <c r="A7" s="4" t="s">
        <v>10</v>
      </c>
      <c r="B7" s="4"/>
      <c r="C7" s="4" t="s">
        <v>30</v>
      </c>
      <c r="D7" s="4" t="s">
        <v>39</v>
      </c>
      <c r="E7" s="4" t="s">
        <v>32</v>
      </c>
      <c r="F7" s="4">
        <v>8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 t="s">
        <v>35</v>
      </c>
    </row>
    <row r="8" spans="1:18" s="5" customFormat="1" ht="31.5" hidden="1" x14ac:dyDescent="0.25">
      <c r="A8" s="4" t="s">
        <v>10</v>
      </c>
      <c r="B8" s="4"/>
      <c r="C8" s="4" t="s">
        <v>30</v>
      </c>
      <c r="D8" s="4" t="s">
        <v>37</v>
      </c>
      <c r="E8" s="4" t="s">
        <v>32</v>
      </c>
      <c r="F8" s="6">
        <v>8</v>
      </c>
      <c r="G8" s="6"/>
      <c r="H8" s="4"/>
      <c r="I8" s="4"/>
      <c r="J8" s="4"/>
      <c r="K8" s="4"/>
      <c r="L8" s="4"/>
      <c r="M8" s="4"/>
      <c r="N8" s="4"/>
      <c r="O8" s="4"/>
      <c r="P8" s="4"/>
      <c r="Q8" s="4"/>
      <c r="R8" s="4" t="s">
        <v>35</v>
      </c>
    </row>
    <row r="9" spans="1:18" s="5" customFormat="1" ht="31.5" hidden="1" x14ac:dyDescent="0.25">
      <c r="A9" s="4" t="s">
        <v>10</v>
      </c>
      <c r="B9" s="4"/>
      <c r="C9" s="4" t="s">
        <v>30</v>
      </c>
      <c r="D9" s="4" t="s">
        <v>42</v>
      </c>
      <c r="E9" s="4" t="s">
        <v>32</v>
      </c>
      <c r="F9" s="4">
        <v>8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 t="s">
        <v>35</v>
      </c>
    </row>
    <row r="10" spans="1:18" s="5" customFormat="1" ht="78.75" x14ac:dyDescent="0.25">
      <c r="A10" s="4" t="s">
        <v>10</v>
      </c>
      <c r="B10" s="4"/>
      <c r="C10" s="4" t="s">
        <v>53</v>
      </c>
      <c r="D10" s="4" t="s">
        <v>23</v>
      </c>
      <c r="E10" s="4" t="s">
        <v>24</v>
      </c>
      <c r="F10" s="4">
        <v>8</v>
      </c>
      <c r="G10" s="9" t="s">
        <v>87</v>
      </c>
      <c r="H10" s="4">
        <v>15</v>
      </c>
      <c r="I10" s="4">
        <v>6</v>
      </c>
      <c r="J10" s="4">
        <v>2</v>
      </c>
      <c r="K10" s="4">
        <v>4</v>
      </c>
      <c r="L10" s="4">
        <v>12</v>
      </c>
      <c r="M10" s="4">
        <f>SUBTOTAL(9,H10:L10)</f>
        <v>39</v>
      </c>
      <c r="N10" s="4"/>
      <c r="O10" s="4"/>
      <c r="P10" s="4"/>
      <c r="Q10" s="4"/>
      <c r="R10" s="4" t="s">
        <v>12</v>
      </c>
    </row>
    <row r="11" spans="1:18" s="5" customFormat="1" ht="78.75" x14ac:dyDescent="0.25">
      <c r="A11" s="4" t="s">
        <v>10</v>
      </c>
      <c r="B11" s="4"/>
      <c r="C11" s="4" t="s">
        <v>51</v>
      </c>
      <c r="D11" s="4" t="s">
        <v>25</v>
      </c>
      <c r="E11" s="4" t="s">
        <v>13</v>
      </c>
      <c r="F11" s="4">
        <v>8</v>
      </c>
      <c r="G11" s="9" t="s">
        <v>94</v>
      </c>
      <c r="H11" s="4">
        <v>14</v>
      </c>
      <c r="I11" s="4">
        <v>20</v>
      </c>
      <c r="J11" s="4">
        <v>6</v>
      </c>
      <c r="K11" s="4">
        <v>9</v>
      </c>
      <c r="L11" s="4">
        <v>19</v>
      </c>
      <c r="M11" s="4">
        <f>SUBTOTAL(9,H11:L11)</f>
        <v>68</v>
      </c>
      <c r="N11" s="4"/>
      <c r="O11" s="4"/>
      <c r="P11" s="4"/>
      <c r="Q11" s="4"/>
      <c r="R11" s="4" t="s">
        <v>12</v>
      </c>
    </row>
    <row r="12" spans="1:18" s="5" customFormat="1" ht="31.5" x14ac:dyDescent="0.25">
      <c r="A12" s="4" t="s">
        <v>10</v>
      </c>
      <c r="B12" s="4"/>
      <c r="C12" s="4" t="s">
        <v>30</v>
      </c>
      <c r="D12" s="4" t="s">
        <v>44</v>
      </c>
      <c r="E12" s="4" t="s">
        <v>32</v>
      </c>
      <c r="F12" s="4">
        <v>8</v>
      </c>
      <c r="G12" s="9" t="s">
        <v>92</v>
      </c>
      <c r="H12" s="4">
        <v>12</v>
      </c>
      <c r="I12" s="4">
        <v>18</v>
      </c>
      <c r="J12" s="4">
        <v>8</v>
      </c>
      <c r="K12" s="4">
        <v>8</v>
      </c>
      <c r="L12" s="4">
        <v>18</v>
      </c>
      <c r="M12" s="4">
        <f>SUBTOTAL(9,H12:L12)</f>
        <v>64</v>
      </c>
      <c r="N12" s="4"/>
      <c r="O12" s="4"/>
      <c r="P12" s="4"/>
      <c r="Q12" s="4"/>
      <c r="R12" s="4" t="s">
        <v>35</v>
      </c>
    </row>
    <row r="13" spans="1:18" s="5" customFormat="1" ht="31.5" x14ac:dyDescent="0.25">
      <c r="A13" s="4" t="s">
        <v>10</v>
      </c>
      <c r="B13" s="4"/>
      <c r="C13" s="4" t="s">
        <v>30</v>
      </c>
      <c r="D13" s="4" t="s">
        <v>40</v>
      </c>
      <c r="E13" s="4" t="s">
        <v>32</v>
      </c>
      <c r="F13" s="4">
        <v>8</v>
      </c>
      <c r="G13" s="9" t="s">
        <v>91</v>
      </c>
      <c r="H13" s="4">
        <v>14</v>
      </c>
      <c r="I13" s="4">
        <v>16</v>
      </c>
      <c r="J13" s="4">
        <v>9</v>
      </c>
      <c r="K13" s="4">
        <v>9</v>
      </c>
      <c r="L13" s="4">
        <v>16</v>
      </c>
      <c r="M13" s="4">
        <f>SUBTOTAL(9,H13:L13)</f>
        <v>64</v>
      </c>
      <c r="N13" s="4"/>
      <c r="O13" s="4"/>
      <c r="P13" s="4"/>
      <c r="Q13" s="4"/>
      <c r="R13" s="4" t="s">
        <v>35</v>
      </c>
    </row>
    <row r="14" spans="1:18" s="5" customFormat="1" ht="31.5" hidden="1" x14ac:dyDescent="0.25">
      <c r="A14" s="4" t="s">
        <v>10</v>
      </c>
      <c r="B14" s="4"/>
      <c r="C14" s="4" t="s">
        <v>30</v>
      </c>
      <c r="D14" s="4" t="s">
        <v>43</v>
      </c>
      <c r="E14" s="4" t="s">
        <v>32</v>
      </c>
      <c r="F14" s="4">
        <v>8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 t="s">
        <v>35</v>
      </c>
    </row>
    <row r="15" spans="1:18" s="5" customFormat="1" ht="94.5" x14ac:dyDescent="0.25">
      <c r="A15" s="4" t="s">
        <v>10</v>
      </c>
      <c r="B15" s="4"/>
      <c r="C15" s="4" t="s">
        <v>67</v>
      </c>
      <c r="D15" s="4" t="s">
        <v>56</v>
      </c>
      <c r="E15" s="4" t="s">
        <v>54</v>
      </c>
      <c r="F15" s="4">
        <v>8</v>
      </c>
      <c r="G15" s="9" t="s">
        <v>95</v>
      </c>
      <c r="H15" s="4">
        <v>14</v>
      </c>
      <c r="I15" s="4">
        <v>8</v>
      </c>
      <c r="J15" s="4">
        <v>4</v>
      </c>
      <c r="K15" s="4">
        <v>7</v>
      </c>
      <c r="L15" s="4">
        <v>15</v>
      </c>
      <c r="M15" s="4">
        <f>SUBTOTAL(9,H15:L15)</f>
        <v>48</v>
      </c>
      <c r="N15" s="4"/>
      <c r="O15" s="4"/>
      <c r="P15" s="4"/>
      <c r="Q15" s="4"/>
      <c r="R15" s="4" t="s">
        <v>55</v>
      </c>
    </row>
    <row r="16" spans="1:18" s="5" customFormat="1" ht="31.5" x14ac:dyDescent="0.25">
      <c r="A16" s="4" t="s">
        <v>10</v>
      </c>
      <c r="B16" s="4"/>
      <c r="C16" s="4" t="s">
        <v>30</v>
      </c>
      <c r="D16" s="4" t="s">
        <v>41</v>
      </c>
      <c r="E16" s="4" t="s">
        <v>32</v>
      </c>
      <c r="F16" s="4">
        <v>8</v>
      </c>
      <c r="G16" s="9" t="s">
        <v>89</v>
      </c>
      <c r="H16" s="4">
        <v>13</v>
      </c>
      <c r="I16" s="4">
        <v>18</v>
      </c>
      <c r="J16" s="4">
        <v>8</v>
      </c>
      <c r="K16" s="4">
        <v>9</v>
      </c>
      <c r="L16" s="4">
        <v>18</v>
      </c>
      <c r="M16" s="4">
        <f>SUBTOTAL(9,H16:L16)</f>
        <v>66</v>
      </c>
      <c r="N16" s="4"/>
      <c r="O16" s="4"/>
      <c r="P16" s="4"/>
      <c r="Q16" s="4"/>
      <c r="R16" s="4" t="s">
        <v>35</v>
      </c>
    </row>
    <row r="17" spans="1:18" s="5" customFormat="1" ht="78.75" hidden="1" x14ac:dyDescent="0.25">
      <c r="A17" s="4" t="s">
        <v>10</v>
      </c>
      <c r="B17" s="4"/>
      <c r="C17" s="4" t="s">
        <v>47</v>
      </c>
      <c r="D17" s="4" t="s">
        <v>19</v>
      </c>
      <c r="E17" s="4" t="s">
        <v>20</v>
      </c>
      <c r="F17" s="4">
        <v>8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 t="s">
        <v>12</v>
      </c>
    </row>
    <row r="18" spans="1:18" s="5" customFormat="1" ht="31.5" x14ac:dyDescent="0.25">
      <c r="A18" s="4" t="s">
        <v>10</v>
      </c>
      <c r="B18" s="4"/>
      <c r="C18" s="4" t="s">
        <v>30</v>
      </c>
      <c r="D18" s="4" t="s">
        <v>45</v>
      </c>
      <c r="E18" s="4" t="s">
        <v>32</v>
      </c>
      <c r="F18" s="4">
        <v>8</v>
      </c>
      <c r="G18" s="9" t="s">
        <v>93</v>
      </c>
      <c r="H18" s="4">
        <v>13</v>
      </c>
      <c r="I18" s="4">
        <v>18</v>
      </c>
      <c r="J18" s="4">
        <v>9</v>
      </c>
      <c r="K18" s="4">
        <v>9</v>
      </c>
      <c r="L18" s="4">
        <v>16</v>
      </c>
      <c r="M18" s="4">
        <f>SUBTOTAL(9,H18:L18)</f>
        <v>65</v>
      </c>
      <c r="N18" s="4"/>
      <c r="O18" s="4"/>
      <c r="P18" s="4"/>
      <c r="Q18" s="4"/>
      <c r="R18" s="4" t="s">
        <v>35</v>
      </c>
    </row>
  </sheetData>
  <autoFilter ref="A2:R18" xr:uid="{00000000-0009-0000-0000-000001000000}">
    <filterColumn colId="6">
      <customFilters>
        <customFilter operator="notEqual" val=" "/>
      </customFilters>
    </filterColumn>
    <sortState xmlns:xlrd2="http://schemas.microsoft.com/office/spreadsheetml/2017/richdata2" ref="A3:R18">
      <sortCondition ref="D2:D18"/>
    </sortState>
  </autoFilter>
  <mergeCells count="1">
    <mergeCell ref="A1:P1"/>
  </mergeCells>
  <phoneticPr fontId="3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R8"/>
  <sheetViews>
    <sheetView zoomScale="70" zoomScaleNormal="70" workbookViewId="0">
      <selection activeCell="E17" sqref="E17"/>
    </sheetView>
  </sheetViews>
  <sheetFormatPr defaultColWidth="9.140625" defaultRowHeight="15.75" x14ac:dyDescent="0.25"/>
  <cols>
    <col min="1" max="1" width="12.7109375" style="2" customWidth="1"/>
    <col min="2" max="2" width="9.140625" style="2"/>
    <col min="3" max="3" width="24.28515625" style="2" customWidth="1"/>
    <col min="4" max="4" width="27.42578125" style="2" customWidth="1"/>
    <col min="5" max="5" width="36.7109375" style="2" customWidth="1"/>
    <col min="6" max="7" width="13.42578125" style="2" customWidth="1"/>
    <col min="8" max="8" width="14.5703125" style="2" customWidth="1"/>
    <col min="9" max="12" width="13.42578125" style="2" customWidth="1"/>
    <col min="13" max="13" width="10.7109375" style="2" customWidth="1"/>
    <col min="14" max="14" width="15.28515625" style="2" customWidth="1"/>
    <col min="15" max="15" width="8.7109375" style="2" customWidth="1"/>
    <col min="16" max="16" width="16" style="2" customWidth="1"/>
    <col min="17" max="17" width="14.28515625" style="2" customWidth="1"/>
    <col min="18" max="18" width="34.42578125" style="2" customWidth="1"/>
    <col min="19" max="16384" width="9.140625" style="2"/>
  </cols>
  <sheetData>
    <row r="1" spans="1:18" ht="23.25" customHeight="1" x14ac:dyDescent="0.25">
      <c r="A1" s="15" t="s">
        <v>85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8" s="3" customFormat="1" ht="78.75" x14ac:dyDescent="0.25">
      <c r="A2" s="1" t="s">
        <v>4</v>
      </c>
      <c r="B2" s="1" t="s">
        <v>0</v>
      </c>
      <c r="C2" s="1" t="s">
        <v>9</v>
      </c>
      <c r="D2" s="1" t="s">
        <v>1</v>
      </c>
      <c r="E2" s="1" t="s">
        <v>8</v>
      </c>
      <c r="F2" s="1" t="s">
        <v>6</v>
      </c>
      <c r="G2" s="1" t="s">
        <v>78</v>
      </c>
      <c r="H2" s="1" t="s">
        <v>79</v>
      </c>
      <c r="I2" s="1" t="s">
        <v>80</v>
      </c>
      <c r="J2" s="1" t="s">
        <v>81</v>
      </c>
      <c r="K2" s="1" t="s">
        <v>104</v>
      </c>
      <c r="L2" s="1" t="s">
        <v>105</v>
      </c>
      <c r="M2" s="1" t="s">
        <v>83</v>
      </c>
      <c r="N2" s="1" t="s">
        <v>3</v>
      </c>
      <c r="O2" s="1" t="s">
        <v>86</v>
      </c>
      <c r="P2" s="1" t="s">
        <v>7</v>
      </c>
      <c r="Q2" s="1" t="s">
        <v>84</v>
      </c>
      <c r="R2" s="1" t="s">
        <v>2</v>
      </c>
    </row>
    <row r="3" spans="1:18" s="5" customFormat="1" ht="78.75" x14ac:dyDescent="0.25">
      <c r="A3" s="4" t="s">
        <v>10</v>
      </c>
      <c r="B3" s="4"/>
      <c r="C3" s="7" t="s">
        <v>47</v>
      </c>
      <c r="D3" s="4" t="s">
        <v>48</v>
      </c>
      <c r="E3" s="4" t="s">
        <v>49</v>
      </c>
      <c r="F3" s="4">
        <v>9</v>
      </c>
      <c r="G3" s="9" t="s">
        <v>101</v>
      </c>
      <c r="H3" s="4">
        <v>11</v>
      </c>
      <c r="I3" s="4">
        <v>16</v>
      </c>
      <c r="J3" s="4">
        <v>10</v>
      </c>
      <c r="K3" s="4">
        <v>5</v>
      </c>
      <c r="L3" s="4">
        <v>10</v>
      </c>
      <c r="M3" s="4">
        <f>SUBTOTAL(9,H3:L3)</f>
        <v>52</v>
      </c>
      <c r="N3" s="4"/>
      <c r="O3" s="4"/>
      <c r="P3" s="4"/>
      <c r="Q3" s="4"/>
      <c r="R3" s="4" t="s">
        <v>50</v>
      </c>
    </row>
    <row r="4" spans="1:18" s="5" customFormat="1" ht="78.75" x14ac:dyDescent="0.25">
      <c r="A4" s="4" t="s">
        <v>26</v>
      </c>
      <c r="B4" s="4"/>
      <c r="C4" s="4" t="s">
        <v>51</v>
      </c>
      <c r="D4" s="4" t="s">
        <v>28</v>
      </c>
      <c r="E4" s="4" t="s">
        <v>27</v>
      </c>
      <c r="F4" s="4">
        <v>9</v>
      </c>
      <c r="G4" s="9" t="s">
        <v>102</v>
      </c>
      <c r="H4" s="4">
        <v>10</v>
      </c>
      <c r="I4" s="4">
        <v>11</v>
      </c>
      <c r="J4" s="4">
        <v>3</v>
      </c>
      <c r="K4" s="4">
        <v>4</v>
      </c>
      <c r="L4" s="4">
        <v>17</v>
      </c>
      <c r="M4" s="4">
        <f>SUBTOTAL(9,H4:L4)</f>
        <v>45</v>
      </c>
      <c r="N4" s="4"/>
      <c r="O4" s="4"/>
      <c r="P4" s="4"/>
      <c r="Q4" s="4"/>
      <c r="R4" s="4" t="s">
        <v>29</v>
      </c>
    </row>
    <row r="5" spans="1:18" s="5" customFormat="1" ht="94.5" hidden="1" x14ac:dyDescent="0.25">
      <c r="A5" s="4" t="s">
        <v>10</v>
      </c>
      <c r="B5" s="4"/>
      <c r="C5" s="4" t="s">
        <v>67</v>
      </c>
      <c r="D5" s="4" t="s">
        <v>58</v>
      </c>
      <c r="E5" s="4" t="s">
        <v>54</v>
      </c>
      <c r="F5" s="4">
        <v>9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 t="s">
        <v>55</v>
      </c>
    </row>
    <row r="6" spans="1:18" s="5" customFormat="1" ht="94.5" hidden="1" x14ac:dyDescent="0.25">
      <c r="A6" s="4" t="s">
        <v>10</v>
      </c>
      <c r="B6" s="4"/>
      <c r="C6" s="4" t="s">
        <v>67</v>
      </c>
      <c r="D6" s="4" t="s">
        <v>59</v>
      </c>
      <c r="E6" s="4" t="s">
        <v>54</v>
      </c>
      <c r="F6" s="4">
        <v>9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 t="s">
        <v>55</v>
      </c>
    </row>
    <row r="7" spans="1:18" s="5" customFormat="1" ht="94.5" hidden="1" x14ac:dyDescent="0.25">
      <c r="A7" s="4" t="s">
        <v>10</v>
      </c>
      <c r="B7" s="4"/>
      <c r="C7" s="4" t="s">
        <v>67</v>
      </c>
      <c r="D7" s="4" t="s">
        <v>57</v>
      </c>
      <c r="E7" s="4" t="s">
        <v>54</v>
      </c>
      <c r="F7" s="4">
        <v>9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 t="s">
        <v>55</v>
      </c>
    </row>
    <row r="8" spans="1:18" s="5" customFormat="1" ht="78.75" x14ac:dyDescent="0.25">
      <c r="A8" s="4" t="s">
        <v>10</v>
      </c>
      <c r="B8" s="4"/>
      <c r="C8" s="7" t="s">
        <v>52</v>
      </c>
      <c r="D8" s="4" t="s">
        <v>21</v>
      </c>
      <c r="E8" s="4" t="s">
        <v>22</v>
      </c>
      <c r="F8" s="4">
        <v>9</v>
      </c>
      <c r="G8" s="9" t="s">
        <v>96</v>
      </c>
      <c r="H8" s="4">
        <v>10</v>
      </c>
      <c r="I8" s="4">
        <v>4</v>
      </c>
      <c r="J8" s="4">
        <v>6</v>
      </c>
      <c r="K8" s="4">
        <v>4</v>
      </c>
      <c r="L8" s="4">
        <v>0</v>
      </c>
      <c r="M8" s="4">
        <f>SUBTOTAL(9,H8:L8)</f>
        <v>24</v>
      </c>
      <c r="N8" s="4"/>
      <c r="O8" s="4"/>
      <c r="P8" s="4"/>
      <c r="Q8" s="4"/>
      <c r="R8" s="4" t="s">
        <v>11</v>
      </c>
    </row>
  </sheetData>
  <autoFilter ref="A2:R8" xr:uid="{00000000-0009-0000-0000-000002000000}">
    <filterColumn colId="6">
      <customFilters>
        <customFilter operator="notEqual" val=" "/>
      </customFilters>
    </filterColumn>
    <sortState xmlns:xlrd2="http://schemas.microsoft.com/office/spreadsheetml/2017/richdata2" ref="A3:R8">
      <sortCondition ref="D2:D8"/>
    </sortState>
  </autoFilter>
  <mergeCells count="1">
    <mergeCell ref="A1:Q1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R8"/>
  <sheetViews>
    <sheetView zoomScale="70" zoomScaleNormal="70" workbookViewId="0">
      <selection activeCell="N5" sqref="N5"/>
    </sheetView>
  </sheetViews>
  <sheetFormatPr defaultColWidth="9.140625" defaultRowHeight="15.75" x14ac:dyDescent="0.25"/>
  <cols>
    <col min="1" max="1" width="12.7109375" style="2" customWidth="1"/>
    <col min="2" max="2" width="9.140625" style="2"/>
    <col min="3" max="3" width="24.28515625" style="2" customWidth="1"/>
    <col min="4" max="4" width="27.42578125" style="2" customWidth="1"/>
    <col min="5" max="5" width="36.7109375" style="2" customWidth="1"/>
    <col min="6" max="7" width="13.42578125" style="2" customWidth="1"/>
    <col min="8" max="8" width="14.5703125" style="2" customWidth="1"/>
    <col min="9" max="12" width="13.42578125" style="2" customWidth="1"/>
    <col min="13" max="13" width="10.7109375" style="2" customWidth="1"/>
    <col min="14" max="14" width="15.28515625" style="2" customWidth="1"/>
    <col min="15" max="15" width="8.7109375" style="2" customWidth="1"/>
    <col min="16" max="16" width="16" style="2" customWidth="1"/>
    <col min="17" max="17" width="14.28515625" style="2" customWidth="1"/>
    <col min="18" max="18" width="34.42578125" style="2" customWidth="1"/>
    <col min="19" max="16384" width="9.140625" style="2"/>
  </cols>
  <sheetData>
    <row r="1" spans="1:18" ht="23.25" customHeight="1" x14ac:dyDescent="0.25">
      <c r="A1" s="15" t="s">
        <v>85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8" s="3" customFormat="1" ht="78.75" x14ac:dyDescent="0.25">
      <c r="A2" s="1" t="s">
        <v>4</v>
      </c>
      <c r="B2" s="1" t="s">
        <v>0</v>
      </c>
      <c r="C2" s="1" t="s">
        <v>9</v>
      </c>
      <c r="D2" s="1" t="s">
        <v>1</v>
      </c>
      <c r="E2" s="1" t="s">
        <v>8</v>
      </c>
      <c r="F2" s="1" t="s">
        <v>6</v>
      </c>
      <c r="G2" s="1" t="s">
        <v>78</v>
      </c>
      <c r="H2" s="1" t="s">
        <v>79</v>
      </c>
      <c r="I2" s="1" t="s">
        <v>80</v>
      </c>
      <c r="J2" s="1" t="s">
        <v>81</v>
      </c>
      <c r="K2" s="1" t="s">
        <v>104</v>
      </c>
      <c r="L2" s="1" t="s">
        <v>105</v>
      </c>
      <c r="M2" s="1" t="s">
        <v>83</v>
      </c>
      <c r="N2" s="1" t="s">
        <v>3</v>
      </c>
      <c r="O2" s="1" t="s">
        <v>86</v>
      </c>
      <c r="P2" s="1" t="s">
        <v>7</v>
      </c>
      <c r="Q2" s="1" t="s">
        <v>84</v>
      </c>
      <c r="R2" s="1" t="s">
        <v>2</v>
      </c>
    </row>
    <row r="3" spans="1:18" s="5" customFormat="1" ht="78.75" x14ac:dyDescent="0.25">
      <c r="A3" s="8" t="s">
        <v>26</v>
      </c>
      <c r="B3" s="9"/>
      <c r="C3" s="10" t="s">
        <v>68</v>
      </c>
      <c r="D3" s="11" t="s">
        <v>71</v>
      </c>
      <c r="E3" s="12" t="s">
        <v>74</v>
      </c>
      <c r="F3" s="9">
        <v>10</v>
      </c>
      <c r="G3" s="13" t="s">
        <v>103</v>
      </c>
      <c r="H3" s="4">
        <v>13</v>
      </c>
      <c r="I3" s="4">
        <v>13</v>
      </c>
      <c r="J3" s="4">
        <v>6</v>
      </c>
      <c r="K3" s="4">
        <v>8</v>
      </c>
      <c r="L3" s="4">
        <v>19</v>
      </c>
      <c r="M3" s="4">
        <f>SUBTOTAL(9,H3:L3)</f>
        <v>59</v>
      </c>
      <c r="N3" s="4"/>
      <c r="O3" s="4"/>
      <c r="P3" s="4"/>
      <c r="Q3" s="4"/>
      <c r="R3" s="9" t="s">
        <v>76</v>
      </c>
    </row>
    <row r="4" spans="1:18" s="5" customFormat="1" ht="78.75" hidden="1" x14ac:dyDescent="0.25">
      <c r="A4" s="8" t="s">
        <v>26</v>
      </c>
      <c r="B4" s="9"/>
      <c r="C4" s="10" t="s">
        <v>68</v>
      </c>
      <c r="D4" s="11" t="s">
        <v>69</v>
      </c>
      <c r="E4" s="9" t="s">
        <v>73</v>
      </c>
      <c r="F4" s="9">
        <v>10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11"/>
    </row>
    <row r="5" spans="1:18" s="5" customFormat="1" ht="31.5" x14ac:dyDescent="0.25">
      <c r="A5" s="4" t="s">
        <v>10</v>
      </c>
      <c r="B5" s="9"/>
      <c r="C5" s="7" t="s">
        <v>46</v>
      </c>
      <c r="D5" s="9" t="s">
        <v>14</v>
      </c>
      <c r="E5" s="4" t="s">
        <v>15</v>
      </c>
      <c r="F5" s="9">
        <v>10</v>
      </c>
      <c r="G5" s="13" t="s">
        <v>97</v>
      </c>
      <c r="H5" s="4">
        <v>9</v>
      </c>
      <c r="I5" s="4">
        <v>9</v>
      </c>
      <c r="J5" s="4">
        <v>2</v>
      </c>
      <c r="K5" s="4">
        <v>7</v>
      </c>
      <c r="L5" s="4">
        <v>0</v>
      </c>
      <c r="M5" s="4">
        <f>SUBTOTAL(9,H5:L5)</f>
        <v>27</v>
      </c>
      <c r="N5" s="4"/>
      <c r="O5" s="4"/>
      <c r="P5" s="4"/>
      <c r="Q5" s="4"/>
      <c r="R5" s="4" t="s">
        <v>11</v>
      </c>
    </row>
    <row r="6" spans="1:18" ht="78.75" x14ac:dyDescent="0.25">
      <c r="A6" s="4" t="s">
        <v>10</v>
      </c>
      <c r="B6" s="9"/>
      <c r="C6" s="7" t="s">
        <v>51</v>
      </c>
      <c r="D6" s="9" t="s">
        <v>16</v>
      </c>
      <c r="E6" s="4" t="s">
        <v>17</v>
      </c>
      <c r="F6" s="9">
        <v>10</v>
      </c>
      <c r="G6" s="13" t="s">
        <v>99</v>
      </c>
      <c r="H6" s="4">
        <v>9</v>
      </c>
      <c r="I6" s="4">
        <v>10</v>
      </c>
      <c r="J6" s="4">
        <v>3</v>
      </c>
      <c r="K6" s="4">
        <v>6</v>
      </c>
      <c r="L6" s="4">
        <v>16</v>
      </c>
      <c r="M6" s="4">
        <f>SUBTOTAL(9,H6:L6)</f>
        <v>44</v>
      </c>
      <c r="N6" s="4"/>
      <c r="O6" s="4"/>
      <c r="P6" s="4"/>
      <c r="Q6" s="4"/>
      <c r="R6" s="4" t="s">
        <v>11</v>
      </c>
    </row>
    <row r="7" spans="1:18" ht="78.75" x14ac:dyDescent="0.25">
      <c r="A7" s="8" t="s">
        <v>26</v>
      </c>
      <c r="B7" s="9"/>
      <c r="C7" s="10" t="s">
        <v>68</v>
      </c>
      <c r="D7" s="11" t="s">
        <v>72</v>
      </c>
      <c r="E7" s="11" t="s">
        <v>75</v>
      </c>
      <c r="F7" s="9">
        <v>10</v>
      </c>
      <c r="G7" s="13" t="s">
        <v>98</v>
      </c>
      <c r="H7" s="4">
        <v>13</v>
      </c>
      <c r="I7" s="4">
        <v>12</v>
      </c>
      <c r="J7" s="4">
        <v>4</v>
      </c>
      <c r="K7" s="4">
        <v>8</v>
      </c>
      <c r="L7" s="4">
        <v>18</v>
      </c>
      <c r="M7" s="4">
        <f>SUBTOTAL(9,H7:L7)</f>
        <v>55</v>
      </c>
      <c r="N7" s="4"/>
      <c r="O7" s="4"/>
      <c r="P7" s="4"/>
      <c r="Q7" s="4"/>
      <c r="R7" s="9" t="s">
        <v>76</v>
      </c>
    </row>
    <row r="8" spans="1:18" ht="78.75" hidden="1" x14ac:dyDescent="0.25">
      <c r="A8" s="4" t="s">
        <v>10</v>
      </c>
      <c r="B8" s="9"/>
      <c r="C8" s="4" t="s">
        <v>51</v>
      </c>
      <c r="D8" s="4" t="s">
        <v>18</v>
      </c>
      <c r="E8" s="4" t="s">
        <v>17</v>
      </c>
      <c r="F8" s="9">
        <v>10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 t="s">
        <v>11</v>
      </c>
    </row>
  </sheetData>
  <autoFilter ref="A2:R8" xr:uid="{00000000-0009-0000-0000-000003000000}">
    <filterColumn colId="6">
      <customFilters>
        <customFilter operator="notEqual" val=" "/>
      </customFilters>
    </filterColumn>
    <sortState xmlns:xlrd2="http://schemas.microsoft.com/office/spreadsheetml/2017/richdata2" ref="A3:R8">
      <sortCondition ref="D2:D8"/>
    </sortState>
  </autoFilter>
  <mergeCells count="1">
    <mergeCell ref="A1:Q1"/>
  </mergeCells>
  <phoneticPr fontId="3" type="noConversion"/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/>
  <dimension ref="A1:R9"/>
  <sheetViews>
    <sheetView topLeftCell="A2" zoomScale="70" zoomScaleNormal="70" workbookViewId="0">
      <selection activeCell="E18" sqref="E18"/>
    </sheetView>
  </sheetViews>
  <sheetFormatPr defaultColWidth="9.140625" defaultRowHeight="15.75" x14ac:dyDescent="0.25"/>
  <cols>
    <col min="1" max="1" width="12.7109375" style="2" customWidth="1"/>
    <col min="2" max="2" width="9.140625" style="2"/>
    <col min="3" max="3" width="24.28515625" style="2" customWidth="1"/>
    <col min="4" max="4" width="27.42578125" style="2" customWidth="1"/>
    <col min="5" max="5" width="36.7109375" style="2" customWidth="1"/>
    <col min="6" max="7" width="13.42578125" style="2" customWidth="1"/>
    <col min="8" max="8" width="14.5703125" style="2" customWidth="1"/>
    <col min="9" max="12" width="13.42578125" style="2" customWidth="1"/>
    <col min="13" max="13" width="10.7109375" style="2" customWidth="1"/>
    <col min="14" max="14" width="15.28515625" style="2" customWidth="1"/>
    <col min="15" max="15" width="8.7109375" style="2" customWidth="1"/>
    <col min="16" max="16" width="16" style="2" customWidth="1"/>
    <col min="17" max="17" width="14.28515625" style="2" customWidth="1"/>
    <col min="18" max="18" width="34.42578125" style="2" customWidth="1"/>
    <col min="19" max="16384" width="9.140625" style="2"/>
  </cols>
  <sheetData>
    <row r="1" spans="1:18" ht="23.25" customHeight="1" x14ac:dyDescent="0.25">
      <c r="A1" s="15" t="s">
        <v>85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8" s="3" customFormat="1" ht="78.75" x14ac:dyDescent="0.25">
      <c r="A2" s="1" t="s">
        <v>4</v>
      </c>
      <c r="B2" s="1" t="s">
        <v>0</v>
      </c>
      <c r="C2" s="1" t="s">
        <v>9</v>
      </c>
      <c r="D2" s="1" t="s">
        <v>1</v>
      </c>
      <c r="E2" s="1" t="s">
        <v>8</v>
      </c>
      <c r="F2" s="1" t="s">
        <v>6</v>
      </c>
      <c r="G2" s="1" t="s">
        <v>78</v>
      </c>
      <c r="H2" s="1" t="s">
        <v>79</v>
      </c>
      <c r="I2" s="1" t="s">
        <v>80</v>
      </c>
      <c r="J2" s="1" t="s">
        <v>81</v>
      </c>
      <c r="K2" s="1" t="s">
        <v>104</v>
      </c>
      <c r="L2" s="1" t="s">
        <v>105</v>
      </c>
      <c r="M2" s="1" t="s">
        <v>83</v>
      </c>
      <c r="N2" s="1" t="s">
        <v>3</v>
      </c>
      <c r="O2" s="1" t="s">
        <v>86</v>
      </c>
      <c r="P2" s="1" t="s">
        <v>7</v>
      </c>
      <c r="Q2" s="1" t="s">
        <v>84</v>
      </c>
      <c r="R2" s="1" t="s">
        <v>2</v>
      </c>
    </row>
    <row r="3" spans="1:18" s="5" customFormat="1" ht="94.5" hidden="1" x14ac:dyDescent="0.25">
      <c r="A3" s="4" t="s">
        <v>10</v>
      </c>
      <c r="B3" s="9"/>
      <c r="C3" s="4" t="s">
        <v>67</v>
      </c>
      <c r="D3" s="4" t="s">
        <v>60</v>
      </c>
      <c r="E3" s="4" t="s">
        <v>54</v>
      </c>
      <c r="F3" s="9">
        <v>11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 t="s">
        <v>61</v>
      </c>
    </row>
    <row r="4" spans="1:18" s="5" customFormat="1" ht="94.5" hidden="1" x14ac:dyDescent="0.25">
      <c r="A4" s="4" t="s">
        <v>10</v>
      </c>
      <c r="B4" s="9"/>
      <c r="C4" s="4" t="s">
        <v>67</v>
      </c>
      <c r="D4" s="4" t="s">
        <v>66</v>
      </c>
      <c r="E4" s="4" t="s">
        <v>54</v>
      </c>
      <c r="F4" s="9">
        <v>11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 t="s">
        <v>61</v>
      </c>
    </row>
    <row r="5" spans="1:18" s="5" customFormat="1" ht="94.5" x14ac:dyDescent="0.25">
      <c r="A5" s="4" t="s">
        <v>10</v>
      </c>
      <c r="B5" s="9"/>
      <c r="C5" s="4" t="s">
        <v>67</v>
      </c>
      <c r="D5" s="4" t="s">
        <v>62</v>
      </c>
      <c r="E5" s="4" t="s">
        <v>54</v>
      </c>
      <c r="F5" s="9">
        <v>11</v>
      </c>
      <c r="G5" s="9" t="s">
        <v>100</v>
      </c>
      <c r="H5" s="4">
        <v>11</v>
      </c>
      <c r="I5" s="4">
        <v>13</v>
      </c>
      <c r="J5" s="4">
        <v>10</v>
      </c>
      <c r="K5" s="4">
        <v>6</v>
      </c>
      <c r="L5" s="4">
        <v>16</v>
      </c>
      <c r="M5" s="4">
        <f>SUBTOTAL(9,H5:L5)</f>
        <v>56</v>
      </c>
      <c r="N5" s="4"/>
      <c r="O5" s="4"/>
      <c r="P5" s="4"/>
      <c r="Q5" s="4"/>
      <c r="R5" s="4" t="s">
        <v>61</v>
      </c>
    </row>
    <row r="6" spans="1:18" s="5" customFormat="1" ht="78.75" hidden="1" x14ac:dyDescent="0.25">
      <c r="A6" s="8" t="s">
        <v>26</v>
      </c>
      <c r="B6" s="9"/>
      <c r="C6" s="10" t="s">
        <v>68</v>
      </c>
      <c r="D6" s="11" t="s">
        <v>70</v>
      </c>
      <c r="E6" s="12" t="s">
        <v>74</v>
      </c>
      <c r="F6" s="9">
        <v>11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11" t="s">
        <v>29</v>
      </c>
    </row>
    <row r="7" spans="1:18" s="5" customFormat="1" ht="94.5" hidden="1" x14ac:dyDescent="0.25">
      <c r="A7" s="4" t="s">
        <v>10</v>
      </c>
      <c r="B7" s="9"/>
      <c r="C7" s="4" t="s">
        <v>67</v>
      </c>
      <c r="D7" s="4" t="s">
        <v>64</v>
      </c>
      <c r="E7" s="4" t="s">
        <v>54</v>
      </c>
      <c r="F7" s="9">
        <v>11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 t="s">
        <v>61</v>
      </c>
    </row>
    <row r="8" spans="1:18" s="5" customFormat="1" ht="94.5" hidden="1" x14ac:dyDescent="0.25">
      <c r="A8" s="4" t="s">
        <v>10</v>
      </c>
      <c r="B8" s="9"/>
      <c r="C8" s="4" t="s">
        <v>67</v>
      </c>
      <c r="D8" s="4" t="s">
        <v>63</v>
      </c>
      <c r="E8" s="4" t="s">
        <v>54</v>
      </c>
      <c r="F8" s="9">
        <v>11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 t="s">
        <v>61</v>
      </c>
    </row>
    <row r="9" spans="1:18" ht="94.5" hidden="1" x14ac:dyDescent="0.25">
      <c r="A9" s="4" t="s">
        <v>10</v>
      </c>
      <c r="C9" s="4" t="s">
        <v>67</v>
      </c>
      <c r="D9" s="4" t="s">
        <v>65</v>
      </c>
      <c r="E9" s="4" t="s">
        <v>54</v>
      </c>
      <c r="F9" s="9">
        <v>11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 t="s">
        <v>61</v>
      </c>
    </row>
  </sheetData>
  <autoFilter ref="A2:R9" xr:uid="{00000000-0009-0000-0000-000004000000}">
    <filterColumn colId="6">
      <customFilters>
        <customFilter operator="notEqual" val=" "/>
      </customFilters>
    </filterColumn>
    <sortState xmlns:xlrd2="http://schemas.microsoft.com/office/spreadsheetml/2017/richdata2" ref="A3:R9">
      <sortCondition ref="D2:D9"/>
    </sortState>
  </autoFilter>
  <mergeCells count="1">
    <mergeCell ref="A1:Q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2022-12-16T09:58:09Z</dcterms:modified>
</cp:coreProperties>
</file>