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18510" windowHeight="9135" activeTab="3"/>
  </bookViews>
  <sheets>
    <sheet name=" 5 класс" sheetId="3" r:id="rId1"/>
    <sheet name="6 класс" sheetId="4" r:id="rId2"/>
    <sheet name=" 8 класс" sheetId="6" r:id="rId3"/>
    <sheet name="9-11" sheetId="9" r:id="rId4"/>
  </sheets>
  <definedNames>
    <definedName name="_xlnm._FilterDatabase" localSheetId="3" hidden="1">'9-11'!$A$3:$P$12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6" i="9" l="1"/>
  <c r="K11" i="9" l="1"/>
  <c r="K10" i="9"/>
  <c r="K5" i="9" l="1"/>
  <c r="K7" i="9"/>
  <c r="K8" i="9"/>
  <c r="K4" i="9"/>
  <c r="J5" i="6"/>
  <c r="J4" i="6"/>
  <c r="J4" i="4"/>
  <c r="J6" i="3"/>
  <c r="J5" i="3"/>
  <c r="J7" i="3"/>
  <c r="J4" i="3"/>
</calcChain>
</file>

<file path=xl/sharedStrings.xml><?xml version="1.0" encoding="utf-8"?>
<sst xmlns="http://schemas.openxmlformats.org/spreadsheetml/2006/main" count="192" uniqueCount="78">
  <si>
    <t>Предмет</t>
  </si>
  <si>
    <t>№ п/п</t>
  </si>
  <si>
    <t>Подведомственность</t>
  </si>
  <si>
    <t>Фамилия, имя, отчество
 учащегося (полностью)</t>
  </si>
  <si>
    <t>Образовательное учреждение 
(согласно Устава)</t>
  </si>
  <si>
    <t>Апелляция</t>
  </si>
  <si>
    <t>Итого</t>
  </si>
  <si>
    <t>Статус</t>
  </si>
  <si>
    <t>Рейтинговое место, 
занятое на школьном этапе</t>
  </si>
  <si>
    <t>Фамилия, имя, отчество педагога,
 подготовившего учащегося к олимпиаде (полностью)</t>
  </si>
  <si>
    <t>Класс </t>
  </si>
  <si>
    <t>Уракова Альбина Владимировна</t>
  </si>
  <si>
    <t>китайский язык</t>
  </si>
  <si>
    <t>Турковский Богдан Васильевич</t>
  </si>
  <si>
    <t>Квасневская Полина Владимировна</t>
  </si>
  <si>
    <t>Сухорукова Кира Павловна</t>
  </si>
  <si>
    <t>Китайский язык</t>
  </si>
  <si>
    <t>Гаврилова Софья Михайловна</t>
  </si>
  <si>
    <t>Батраев Марат Эдуардович</t>
  </si>
  <si>
    <t>Мартышов Данила Викторович</t>
  </si>
  <si>
    <t>Комитет по образованию администрации муниципального образования «Город Саратов»</t>
  </si>
  <si>
    <t>Администрация Октябрьского района муниципального образования «Город Саратов»</t>
  </si>
  <si>
    <t>Администрация Ленинского района муниципального образования «Город Саратов»</t>
  </si>
  <si>
    <r>
      <t>Муниципальное автономное общеобразовательное учреждение «Гимназия № 1 Октябрьского района г.</t>
    </r>
    <r>
      <rPr>
        <sz val="12"/>
        <color indexed="8"/>
        <rFont val="Times New Roman"/>
        <family val="1"/>
        <charset val="204"/>
      </rPr>
      <t xml:space="preserve">  Саратова»</t>
    </r>
  </si>
  <si>
    <t>Муниципальное автономное общеобразовательное учреждение «Гимназия № 87»</t>
  </si>
  <si>
    <r>
      <t>Муниципальное общеобразовательное учреждение «Средняя общеобразовательная школа № 95 с</t>
    </r>
    <r>
      <rPr>
        <sz val="12"/>
        <color indexed="8"/>
        <rFont val="Times New Roman"/>
        <family val="1"/>
        <charset val="204"/>
      </rPr>
      <t> углубленным изучением отдельных предметов»</t>
    </r>
  </si>
  <si>
    <t>Муниципальное автономное общеобразовательное учреждение «Физико-технический лицей № 1» г. Саратова</t>
  </si>
  <si>
    <t>Муниципальное общеобразовательное учреждение «Средняя общеобразовательная школа № 72» Ленинского района г. Саратова</t>
  </si>
  <si>
    <t>Парамян Георгий Гургенович</t>
  </si>
  <si>
    <t>Гресь Артём Александрович</t>
  </si>
  <si>
    <t>Горбунова Мария Ивановна</t>
  </si>
  <si>
    <t>Ястребов Роман Андреевич</t>
  </si>
  <si>
    <t>Муниципальное автономное общеобразовательное учреждение «Лицей математики и информатики» Кировского района г.Саратова </t>
  </si>
  <si>
    <t>6</t>
  </si>
  <si>
    <t>Трегуб Евгения Александровна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</si>
  <si>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</si>
  <si>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</si>
  <si>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</si>
  <si>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</si>
  <si>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</si>
  <si>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Букарев Георгий Иванович</t>
  </si>
  <si>
    <t>8</t>
  </si>
  <si>
    <t>Островская Елизавета Владимировна</t>
  </si>
  <si>
    <t>10</t>
  </si>
  <si>
    <t>Торхашев Деги Адамович</t>
  </si>
  <si>
    <t>Маркина Виктория Романовна</t>
  </si>
  <si>
    <t>Чечеткин Георгий Андреевич</t>
  </si>
  <si>
    <t>Чечеткина Варвара Андреевна</t>
  </si>
  <si>
    <t>аудирование 15</t>
  </si>
  <si>
    <t>чтение 10</t>
  </si>
  <si>
    <t>грамматика 20</t>
  </si>
  <si>
    <t>Всего 45</t>
  </si>
  <si>
    <t>Победитель</t>
  </si>
  <si>
    <t>Призёр</t>
  </si>
  <si>
    <t>Самообразование</t>
  </si>
  <si>
    <t>Протокол заседания жюри школьного этапа Всероссийской олимпиады школьников по китайскому языку  города Саратова от 28 октября 2019 г.</t>
  </si>
  <si>
    <t>Члены жюри</t>
  </si>
  <si>
    <t>Султанова Махсадой Якубовна - преподаватель китайского языка ООО "Международная Языковая Академия";</t>
  </si>
  <si>
    <t>Турковский Богдан Васильевич - преподаватель китайского языка ООО "Международная Языковая Академия";</t>
  </si>
  <si>
    <t>Присутствовали: 2  члена жюри
Отсутствовали: 0 
Повестка: Утверждение результатов  школьного этапа всероссийской олимпиады по китайскому языку 2019 г.
Решили: Утвердить результаты школьного этапа всероссийской олимпиады по китайскому языку</t>
  </si>
  <si>
    <t>Администрация Кировского района муниципального образования «Город Саратов»</t>
  </si>
  <si>
    <t>Итого 45</t>
  </si>
  <si>
    <t>Администрация Волжского района муниципального образования «Город Саратов»</t>
  </si>
  <si>
    <r>
      <t>Муниципальное автономное общеобразовательное учреждение «Медико-биологический лицей» г.</t>
    </r>
    <r>
      <rPr>
        <sz val="12"/>
        <color theme="1"/>
        <rFont val="Times New Roman"/>
        <family val="1"/>
        <charset val="204"/>
      </rPr>
      <t> </t>
    </r>
    <r>
      <rPr>
        <sz val="12"/>
        <color rgb="FF000000"/>
        <rFont val="Times New Roman"/>
        <family val="1"/>
        <charset val="204"/>
      </rPr>
      <t>Саратова</t>
    </r>
  </si>
  <si>
    <t>Муниципальное общеобразовательное учреждение «Гуманитарно–экономический лицей»</t>
  </si>
  <si>
    <t>Призер</t>
  </si>
  <si>
    <t>Участник</t>
  </si>
  <si>
    <t>Немуниципальное</t>
  </si>
  <si>
    <t>Частное общеобразовательное учреждение «Лицей-интернат естественных наук»</t>
  </si>
  <si>
    <t>Муниципальное общеобразовательное учреждение «Гимназия № 7»</t>
  </si>
  <si>
    <t>Муниципальное автономное общеобразовательное учреждение «Лицей «Солярис»</t>
  </si>
  <si>
    <t>Зуев Артем Сергеевич</t>
  </si>
  <si>
    <t>Муниципальное автономное общеобразовательное учреждение «Лицей гуманитарных наук»</t>
  </si>
  <si>
    <t>страноведение 10</t>
  </si>
  <si>
    <t>Всего 55</t>
  </si>
  <si>
    <t xml:space="preserve">Турковский Богдан Васильевич </t>
  </si>
  <si>
    <t>Узенова Динара</t>
  </si>
  <si>
    <t>Муниципальное  общеобразовательное учреждение «Лицей № 4» Волжского района г.Саратова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</si>
</sst>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Border="1" applyAlignment="1">
      <alignment wrapText="1"/>
    </xf>
    <xf numFmtId="0" fontId="3" fillId="0" borderId="1" xfId="0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49" fontId="3" fillId="0" borderId="1" xfId="0" applyNumberFormat="1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0" fillId="0" borderId="0" xfId="0" applyBorder="1"/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2" borderId="0" xfId="0" applyFont="1" applyFill="1" applyBorder="1" applyAlignment="1">
      <alignment wrapText="1"/>
    </xf>
    <xf numFmtId="0" fontId="0" fillId="0" borderId="0" xfId="0" applyBorder="1" applyAlignment="1">
      <alignment wrapText="1"/>
    </xf>
    <xf numFmtId="0" fontId="1" fillId="3" borderId="1" xfId="0" applyFont="1" applyFill="1" applyBorder="1" applyAlignment="1" applyProtection="1">
      <alignment horizontal="left" vertical="top" wrapText="1"/>
      <protection locked="0"/>
    </xf>
    <xf numFmtId="0" fontId="4" fillId="3" borderId="1" xfId="0" applyFont="1" applyFill="1" applyBorder="1" applyAlignment="1" applyProtection="1">
      <alignment horizontal="left" vertical="top" wrapText="1"/>
      <protection locked="0"/>
    </xf>
    <xf numFmtId="0" fontId="3" fillId="3" borderId="1" xfId="0" applyFont="1" applyFill="1" applyBorder="1" applyAlignment="1" applyProtection="1">
      <alignment horizontal="left" vertical="top" wrapText="1"/>
      <protection locked="0"/>
    </xf>
    <xf numFmtId="49" fontId="4" fillId="3" borderId="1" xfId="0" applyNumberFormat="1" applyFont="1" applyFill="1" applyBorder="1" applyAlignment="1" applyProtection="1">
      <alignment horizontal="left" vertical="top" wrapText="1"/>
      <protection locked="0"/>
    </xf>
    <xf numFmtId="0" fontId="5" fillId="3" borderId="1" xfId="0" applyFont="1" applyFill="1" applyBorder="1" applyAlignment="1" applyProtection="1">
      <alignment horizontal="left" vertical="top" wrapText="1"/>
      <protection locked="0"/>
    </xf>
    <xf numFmtId="0" fontId="4" fillId="0" borderId="0" xfId="0" applyFont="1" applyAlignment="1">
      <alignment horizontal="left" vertical="top" wrapText="1"/>
    </xf>
    <xf numFmtId="0" fontId="7" fillId="0" borderId="0" xfId="0" applyFont="1" applyAlignment="1">
      <alignment vertical="center" wrapText="1"/>
    </xf>
    <xf numFmtId="0" fontId="1" fillId="3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 wrapText="1"/>
    </xf>
    <xf numFmtId="49" fontId="3" fillId="3" borderId="1" xfId="0" applyNumberFormat="1" applyFont="1" applyFill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3" borderId="0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workbookViewId="0">
      <selection activeCell="E7" sqref="E7"/>
    </sheetView>
  </sheetViews>
  <sheetFormatPr defaultRowHeight="15" x14ac:dyDescent="0.25"/>
  <cols>
    <col min="1" max="1" width="20" style="9" customWidth="1"/>
    <col min="2" max="2" width="9.140625" style="9"/>
    <col min="3" max="3" width="31.28515625" style="9" customWidth="1"/>
    <col min="4" max="4" width="29.85546875" style="13" customWidth="1"/>
    <col min="5" max="5" width="39.85546875" style="9" customWidth="1"/>
    <col min="6" max="6" width="9.140625" style="9"/>
    <col min="7" max="7" width="10.140625" style="9" customWidth="1"/>
    <col min="8" max="8" width="11.28515625" style="9" customWidth="1"/>
    <col min="9" max="9" width="12.7109375" style="9" customWidth="1"/>
    <col min="10" max="10" width="9.140625" style="9"/>
    <col min="11" max="11" width="11.5703125" style="9" customWidth="1"/>
    <col min="12" max="12" width="9.140625" style="9"/>
    <col min="13" max="13" width="19.85546875" style="9" customWidth="1"/>
    <col min="14" max="14" width="16.85546875" style="9" customWidth="1"/>
    <col min="15" max="15" width="32" style="9" customWidth="1"/>
    <col min="16" max="16384" width="9.140625" style="9"/>
  </cols>
  <sheetData>
    <row r="1" spans="1:15" ht="15" customHeight="1" x14ac:dyDescent="0.25">
      <c r="A1" s="30" t="s">
        <v>55</v>
      </c>
      <c r="B1" s="31"/>
      <c r="C1" s="31"/>
      <c r="D1" s="31"/>
      <c r="E1" s="31"/>
      <c r="F1" s="31"/>
      <c r="G1" s="31"/>
      <c r="H1" s="31"/>
      <c r="I1" s="31"/>
    </row>
    <row r="2" spans="1:15" ht="79.5" customHeight="1" x14ac:dyDescent="0.25">
      <c r="A2" s="30" t="s">
        <v>59</v>
      </c>
      <c r="B2" s="31"/>
      <c r="C2" s="31"/>
      <c r="D2" s="31"/>
      <c r="E2" s="31"/>
      <c r="F2" s="31"/>
      <c r="G2" s="31"/>
      <c r="H2" s="19"/>
      <c r="I2" s="19"/>
    </row>
    <row r="3" spans="1:15" ht="78.75" x14ac:dyDescent="0.25">
      <c r="A3" s="14" t="s">
        <v>0</v>
      </c>
      <c r="B3" s="14" t="s">
        <v>1</v>
      </c>
      <c r="C3" s="14" t="s">
        <v>2</v>
      </c>
      <c r="D3" s="14" t="s">
        <v>3</v>
      </c>
      <c r="E3" s="14" t="s">
        <v>4</v>
      </c>
      <c r="F3" s="14" t="s">
        <v>10</v>
      </c>
      <c r="G3" s="14" t="s">
        <v>48</v>
      </c>
      <c r="H3" s="14" t="s">
        <v>49</v>
      </c>
      <c r="I3" s="14" t="s">
        <v>50</v>
      </c>
      <c r="J3" s="14" t="s">
        <v>51</v>
      </c>
      <c r="K3" s="14" t="s">
        <v>5</v>
      </c>
      <c r="L3" s="14" t="s">
        <v>6</v>
      </c>
      <c r="M3" s="14" t="s">
        <v>7</v>
      </c>
      <c r="N3" s="14" t="s">
        <v>8</v>
      </c>
      <c r="O3" s="14" t="s">
        <v>9</v>
      </c>
    </row>
    <row r="4" spans="1:15" ht="63" x14ac:dyDescent="0.25">
      <c r="A4" s="15" t="s">
        <v>16</v>
      </c>
      <c r="B4" s="15">
        <v>1</v>
      </c>
      <c r="C4" s="16" t="s">
        <v>22</v>
      </c>
      <c r="D4" s="15" t="s">
        <v>44</v>
      </c>
      <c r="E4" s="27" t="s">
        <v>63</v>
      </c>
      <c r="F4" s="15">
        <v>5</v>
      </c>
      <c r="G4" s="15">
        <v>14</v>
      </c>
      <c r="H4" s="15">
        <v>8</v>
      </c>
      <c r="I4" s="15">
        <v>16</v>
      </c>
      <c r="J4" s="15">
        <f>SUM(G4:I4)</f>
        <v>38</v>
      </c>
      <c r="K4" s="15"/>
      <c r="L4" s="15">
        <v>38</v>
      </c>
      <c r="M4" s="15" t="s">
        <v>52</v>
      </c>
      <c r="N4" s="15">
        <v>1</v>
      </c>
      <c r="O4" s="15" t="s">
        <v>54</v>
      </c>
    </row>
    <row r="5" spans="1:15" ht="63" x14ac:dyDescent="0.25">
      <c r="A5" s="15" t="s">
        <v>16</v>
      </c>
      <c r="B5" s="15">
        <v>2</v>
      </c>
      <c r="C5" s="16" t="s">
        <v>20</v>
      </c>
      <c r="D5" s="15" t="s">
        <v>17</v>
      </c>
      <c r="E5" s="17" t="s">
        <v>26</v>
      </c>
      <c r="F5" s="15">
        <v>5</v>
      </c>
      <c r="G5" s="15">
        <v>12</v>
      </c>
      <c r="H5" s="15">
        <v>4</v>
      </c>
      <c r="I5" s="15">
        <v>14</v>
      </c>
      <c r="J5" s="15">
        <f>SUM(G5:I5)</f>
        <v>30</v>
      </c>
      <c r="K5" s="15"/>
      <c r="L5" s="15">
        <v>30</v>
      </c>
      <c r="M5" s="15" t="s">
        <v>53</v>
      </c>
      <c r="N5" s="15">
        <v>2</v>
      </c>
      <c r="O5" s="15" t="s">
        <v>54</v>
      </c>
    </row>
    <row r="6" spans="1:15" ht="63" x14ac:dyDescent="0.25">
      <c r="A6" s="15" t="s">
        <v>16</v>
      </c>
      <c r="B6" s="15">
        <v>3</v>
      </c>
      <c r="C6" s="16" t="s">
        <v>21</v>
      </c>
      <c r="D6" s="15" t="s">
        <v>15</v>
      </c>
      <c r="E6" s="15" t="s">
        <v>23</v>
      </c>
      <c r="F6" s="15">
        <v>5</v>
      </c>
      <c r="G6" s="15">
        <v>10</v>
      </c>
      <c r="H6" s="15">
        <v>6</v>
      </c>
      <c r="I6" s="15">
        <v>14</v>
      </c>
      <c r="J6" s="15">
        <f>SUM(G6:I6)</f>
        <v>30</v>
      </c>
      <c r="K6" s="15"/>
      <c r="L6" s="15">
        <v>30</v>
      </c>
      <c r="M6" s="15" t="s">
        <v>53</v>
      </c>
      <c r="N6" s="15">
        <v>2</v>
      </c>
      <c r="O6" s="15" t="s">
        <v>54</v>
      </c>
    </row>
    <row r="7" spans="1:15" ht="63" x14ac:dyDescent="0.25">
      <c r="A7" s="15" t="s">
        <v>16</v>
      </c>
      <c r="B7" s="15">
        <v>4</v>
      </c>
      <c r="C7" s="16" t="s">
        <v>22</v>
      </c>
      <c r="D7" s="15" t="s">
        <v>18</v>
      </c>
      <c r="E7" s="18" t="s">
        <v>27</v>
      </c>
      <c r="F7" s="15">
        <v>5</v>
      </c>
      <c r="G7" s="15">
        <v>6</v>
      </c>
      <c r="H7" s="15">
        <v>6</v>
      </c>
      <c r="I7" s="15">
        <v>14</v>
      </c>
      <c r="J7" s="15">
        <f>SUM(G7:I7)</f>
        <v>26</v>
      </c>
      <c r="K7" s="15"/>
      <c r="L7" s="15">
        <v>26</v>
      </c>
      <c r="M7" s="15" t="s">
        <v>53</v>
      </c>
      <c r="N7" s="15">
        <v>3</v>
      </c>
      <c r="O7" s="15" t="s">
        <v>54</v>
      </c>
    </row>
    <row r="8" spans="1:15" x14ac:dyDescent="0.25">
      <c r="A8" s="2"/>
      <c r="B8" s="10"/>
      <c r="C8" s="10"/>
      <c r="D8" s="12"/>
      <c r="E8" s="2"/>
      <c r="F8" s="11"/>
      <c r="G8" s="10"/>
      <c r="H8" s="10"/>
      <c r="I8" s="10"/>
      <c r="J8" s="10"/>
      <c r="K8" s="10"/>
      <c r="L8" s="10"/>
      <c r="M8" s="10"/>
      <c r="N8" s="10"/>
      <c r="O8" s="10"/>
    </row>
    <row r="9" spans="1:15" ht="71.25" x14ac:dyDescent="0.25">
      <c r="A9" s="2"/>
      <c r="B9" s="10"/>
      <c r="C9" s="10" t="s">
        <v>56</v>
      </c>
      <c r="D9" s="20" t="s">
        <v>57</v>
      </c>
      <c r="E9" s="2"/>
      <c r="F9" s="11"/>
      <c r="G9" s="10"/>
      <c r="H9" s="10"/>
      <c r="I9" s="10"/>
      <c r="J9" s="10"/>
      <c r="K9" s="10"/>
      <c r="L9" s="10"/>
      <c r="M9" s="10"/>
      <c r="N9" s="10"/>
      <c r="O9" s="10"/>
    </row>
    <row r="10" spans="1:15" ht="85.5" x14ac:dyDescent="0.25">
      <c r="A10" s="2"/>
      <c r="B10" s="10"/>
      <c r="C10" s="10"/>
      <c r="D10" s="20" t="s">
        <v>58</v>
      </c>
      <c r="E10" s="2"/>
      <c r="F10" s="11"/>
      <c r="G10" s="10"/>
      <c r="H10" s="10"/>
      <c r="I10" s="10"/>
      <c r="J10" s="10"/>
      <c r="K10" s="10"/>
      <c r="L10" s="10"/>
      <c r="M10" s="10"/>
      <c r="N10" s="10"/>
      <c r="O10" s="10"/>
    </row>
    <row r="11" spans="1:15" x14ac:dyDescent="0.25">
      <c r="A11" s="2"/>
      <c r="B11" s="10"/>
      <c r="C11" s="10"/>
      <c r="D11" s="2"/>
      <c r="E11" s="2"/>
      <c r="F11" s="11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25">
      <c r="A12" s="2"/>
      <c r="B12" s="10"/>
      <c r="C12" s="10"/>
      <c r="D12" s="2"/>
      <c r="E12" s="2"/>
      <c r="F12" s="11"/>
      <c r="G12" s="10"/>
      <c r="H12" s="10"/>
      <c r="I12" s="10"/>
      <c r="J12" s="10"/>
      <c r="K12" s="10"/>
      <c r="L12" s="10"/>
      <c r="M12" s="10"/>
      <c r="N12" s="10"/>
      <c r="O12" s="10"/>
    </row>
    <row r="13" spans="1:15" x14ac:dyDescent="0.25">
      <c r="A13" s="2"/>
      <c r="B13" s="10"/>
      <c r="C13" s="10"/>
      <c r="D13" s="12"/>
      <c r="E13" s="2"/>
      <c r="F13" s="11"/>
      <c r="G13" s="10"/>
      <c r="H13" s="10"/>
      <c r="I13" s="10"/>
      <c r="J13" s="10"/>
      <c r="K13" s="10"/>
      <c r="L13" s="10"/>
      <c r="M13" s="10"/>
      <c r="N13" s="10"/>
      <c r="O13" s="10"/>
    </row>
    <row r="14" spans="1:15" x14ac:dyDescent="0.25">
      <c r="A14" s="2"/>
      <c r="B14" s="10"/>
      <c r="C14" s="10"/>
      <c r="D14" s="2"/>
      <c r="E14" s="2"/>
      <c r="F14" s="11"/>
      <c r="G14" s="10"/>
      <c r="H14" s="10"/>
      <c r="I14" s="10"/>
      <c r="J14" s="10"/>
      <c r="K14" s="10"/>
      <c r="L14" s="10"/>
      <c r="M14" s="10"/>
      <c r="N14" s="10"/>
      <c r="O14" s="10"/>
    </row>
    <row r="15" spans="1:15" x14ac:dyDescent="0.25">
      <c r="A15" s="2"/>
      <c r="B15" s="10"/>
      <c r="C15" s="10"/>
      <c r="D15" s="12"/>
      <c r="E15" s="2"/>
      <c r="F15" s="11"/>
      <c r="G15" s="10"/>
      <c r="H15" s="10"/>
      <c r="I15" s="10"/>
      <c r="J15" s="10"/>
      <c r="K15" s="10"/>
      <c r="L15" s="10"/>
      <c r="M15" s="10"/>
      <c r="N15" s="10"/>
      <c r="O15" s="10"/>
    </row>
    <row r="16" spans="1:15" x14ac:dyDescent="0.25">
      <c r="A16" s="2"/>
      <c r="B16" s="10"/>
      <c r="C16" s="10"/>
      <c r="D16" s="2"/>
      <c r="E16" s="2"/>
      <c r="F16" s="11"/>
      <c r="G16" s="10"/>
      <c r="H16" s="10"/>
      <c r="I16" s="10"/>
      <c r="J16" s="10"/>
      <c r="K16" s="10"/>
      <c r="L16" s="10"/>
      <c r="M16" s="10"/>
      <c r="N16" s="10"/>
      <c r="O16" s="10"/>
    </row>
  </sheetData>
  <sortState ref="A2:O5">
    <sortCondition descending="1" ref="J2:J5"/>
  </sortState>
  <mergeCells count="2">
    <mergeCell ref="A1:I1"/>
    <mergeCell ref="A2:G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"/>
  <sheetViews>
    <sheetView workbookViewId="0">
      <selection activeCell="E6" sqref="D6:E7"/>
    </sheetView>
  </sheetViews>
  <sheetFormatPr defaultRowHeight="15" x14ac:dyDescent="0.25"/>
  <cols>
    <col min="1" max="1" width="17" customWidth="1"/>
    <col min="3" max="3" width="33.42578125" customWidth="1"/>
    <col min="4" max="4" width="30.5703125" style="1" customWidth="1"/>
    <col min="5" max="5" width="50.140625" style="1" customWidth="1"/>
    <col min="7" max="7" width="10.28515625" customWidth="1"/>
    <col min="8" max="8" width="12" customWidth="1"/>
    <col min="9" max="9" width="11.42578125" customWidth="1"/>
    <col min="11" max="11" width="13.140625" customWidth="1"/>
    <col min="13" max="13" width="9.28515625" customWidth="1"/>
    <col min="14" max="14" width="18" customWidth="1"/>
    <col min="15" max="15" width="37.28515625" customWidth="1"/>
  </cols>
  <sheetData>
    <row r="1" spans="1:15" ht="15" customHeight="1" x14ac:dyDescent="0.25">
      <c r="A1" s="30" t="s">
        <v>55</v>
      </c>
      <c r="B1" s="31"/>
      <c r="C1" s="31"/>
      <c r="D1" s="31"/>
      <c r="E1" s="31"/>
      <c r="F1" s="31"/>
      <c r="G1" s="31"/>
      <c r="H1" s="31"/>
    </row>
    <row r="2" spans="1:15" ht="80.25" customHeight="1" x14ac:dyDescent="0.25">
      <c r="A2" s="30" t="s">
        <v>59</v>
      </c>
      <c r="B2" s="31"/>
      <c r="C2" s="31"/>
      <c r="D2" s="31"/>
      <c r="E2" s="31"/>
      <c r="F2" s="31"/>
      <c r="G2" s="19"/>
      <c r="H2" s="19"/>
    </row>
    <row r="3" spans="1:15" ht="63" x14ac:dyDescent="0.25">
      <c r="A3" s="8" t="s">
        <v>0</v>
      </c>
      <c r="B3" s="8" t="s">
        <v>1</v>
      </c>
      <c r="C3" s="8" t="s">
        <v>2</v>
      </c>
      <c r="D3" s="8" t="s">
        <v>35</v>
      </c>
      <c r="E3" s="8" t="s">
        <v>36</v>
      </c>
      <c r="F3" s="8" t="s">
        <v>37</v>
      </c>
      <c r="G3" s="14" t="s">
        <v>48</v>
      </c>
      <c r="H3" s="14" t="s">
        <v>49</v>
      </c>
      <c r="I3" s="14" t="s">
        <v>50</v>
      </c>
      <c r="J3" s="14" t="s">
        <v>51</v>
      </c>
      <c r="K3" s="8" t="s">
        <v>5</v>
      </c>
      <c r="L3" s="8" t="s">
        <v>61</v>
      </c>
      <c r="M3" s="8" t="s">
        <v>7</v>
      </c>
      <c r="N3" s="8" t="s">
        <v>38</v>
      </c>
      <c r="O3" s="8" t="s">
        <v>39</v>
      </c>
    </row>
    <row r="4" spans="1:15" ht="63" x14ac:dyDescent="0.25">
      <c r="A4" s="3" t="s">
        <v>12</v>
      </c>
      <c r="B4" s="3">
        <v>1</v>
      </c>
      <c r="C4" s="16" t="s">
        <v>60</v>
      </c>
      <c r="D4" s="3" t="s">
        <v>31</v>
      </c>
      <c r="E4" s="3" t="s">
        <v>32</v>
      </c>
      <c r="F4" s="7" t="s">
        <v>33</v>
      </c>
      <c r="G4" s="5">
        <v>18</v>
      </c>
      <c r="H4" s="5">
        <v>10</v>
      </c>
      <c r="I4" s="5">
        <v>14</v>
      </c>
      <c r="J4" s="6">
        <f>SUM(G4:I4)</f>
        <v>42</v>
      </c>
      <c r="K4" s="6"/>
      <c r="L4" s="6">
        <v>42</v>
      </c>
      <c r="M4" s="6">
        <v>1</v>
      </c>
      <c r="N4" s="6" t="s">
        <v>52</v>
      </c>
      <c r="O4" s="3" t="s">
        <v>34</v>
      </c>
    </row>
    <row r="6" spans="1:15" ht="42.75" x14ac:dyDescent="0.25">
      <c r="D6" s="10" t="s">
        <v>56</v>
      </c>
      <c r="E6" s="20" t="s">
        <v>57</v>
      </c>
    </row>
    <row r="7" spans="1:15" ht="42.75" x14ac:dyDescent="0.25">
      <c r="D7" s="10"/>
      <c r="E7" s="20" t="s">
        <v>58</v>
      </c>
    </row>
  </sheetData>
  <sortState ref="A2:P9">
    <sortCondition ref="D2"/>
  </sortState>
  <mergeCells count="2">
    <mergeCell ref="A1:H1"/>
    <mergeCell ref="A2:F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opLeftCell="B1" workbookViewId="0">
      <selection activeCell="N6" sqref="N6"/>
    </sheetView>
  </sheetViews>
  <sheetFormatPr defaultRowHeight="15" x14ac:dyDescent="0.25"/>
  <cols>
    <col min="1" max="1" width="18.7109375" style="9" customWidth="1"/>
    <col min="2" max="2" width="9.7109375" style="9" customWidth="1"/>
    <col min="3" max="3" width="36.28515625" style="9" customWidth="1"/>
    <col min="4" max="4" width="30.28515625" style="13" customWidth="1"/>
    <col min="5" max="5" width="46" style="9" customWidth="1"/>
    <col min="6" max="6" width="11.85546875" style="9" customWidth="1"/>
    <col min="7" max="7" width="16.140625" style="9" customWidth="1"/>
    <col min="8" max="8" width="10.42578125" style="9" customWidth="1"/>
    <col min="9" max="9" width="11.85546875" style="9" customWidth="1"/>
    <col min="10" max="10" width="11.5703125" style="9" customWidth="1"/>
    <col min="11" max="11" width="13.140625" style="9" customWidth="1"/>
    <col min="12" max="12" width="10.85546875" style="9" customWidth="1"/>
    <col min="13" max="13" width="12.5703125" style="9" customWidth="1"/>
    <col min="14" max="14" width="17.42578125" style="9" customWidth="1"/>
    <col min="15" max="15" width="38.7109375" style="9" customWidth="1"/>
    <col min="16" max="16384" width="9.140625" style="9"/>
  </cols>
  <sheetData>
    <row r="1" spans="1:15" x14ac:dyDescent="0.25">
      <c r="A1" s="32" t="s">
        <v>55</v>
      </c>
      <c r="B1" s="33"/>
      <c r="C1" s="33"/>
      <c r="D1" s="33"/>
      <c r="E1" s="33"/>
      <c r="F1" s="33"/>
      <c r="G1" s="33"/>
    </row>
    <row r="2" spans="1:15" ht="15.75" x14ac:dyDescent="0.25">
      <c r="A2" s="32" t="s">
        <v>59</v>
      </c>
      <c r="B2" s="33"/>
      <c r="C2" s="33"/>
      <c r="D2" s="33"/>
      <c r="E2" s="33"/>
      <c r="F2" s="25"/>
      <c r="G2" s="25"/>
    </row>
    <row r="3" spans="1:15" s="26" customFormat="1" ht="78.75" x14ac:dyDescent="0.25">
      <c r="A3" s="21" t="s">
        <v>0</v>
      </c>
      <c r="B3" s="21" t="s">
        <v>1</v>
      </c>
      <c r="C3" s="21" t="s">
        <v>2</v>
      </c>
      <c r="D3" s="21" t="s">
        <v>3</v>
      </c>
      <c r="E3" s="21" t="s">
        <v>4</v>
      </c>
      <c r="F3" s="21" t="s">
        <v>10</v>
      </c>
      <c r="G3" s="14" t="s">
        <v>48</v>
      </c>
      <c r="H3" s="14" t="s">
        <v>49</v>
      </c>
      <c r="I3" s="14" t="s">
        <v>50</v>
      </c>
      <c r="J3" s="14" t="s">
        <v>51</v>
      </c>
      <c r="K3" s="21" t="s">
        <v>5</v>
      </c>
      <c r="L3" s="21" t="s">
        <v>61</v>
      </c>
      <c r="M3" s="21" t="s">
        <v>7</v>
      </c>
      <c r="N3" s="21" t="s">
        <v>8</v>
      </c>
      <c r="O3" s="21" t="s">
        <v>9</v>
      </c>
    </row>
    <row r="4" spans="1:15" s="26" customFormat="1" ht="63" x14ac:dyDescent="0.25">
      <c r="A4" s="22" t="s">
        <v>16</v>
      </c>
      <c r="B4" s="5">
        <v>1</v>
      </c>
      <c r="C4" s="16" t="s">
        <v>60</v>
      </c>
      <c r="D4" s="5" t="s">
        <v>40</v>
      </c>
      <c r="E4" s="5" t="s">
        <v>32</v>
      </c>
      <c r="F4" s="24" t="s">
        <v>41</v>
      </c>
      <c r="G4" s="5">
        <v>14</v>
      </c>
      <c r="H4" s="5">
        <v>9</v>
      </c>
      <c r="I4" s="5">
        <v>19</v>
      </c>
      <c r="J4" s="5">
        <f>SUM(G4:I4)</f>
        <v>42</v>
      </c>
      <c r="K4" s="5"/>
      <c r="L4" s="5">
        <v>42</v>
      </c>
      <c r="M4" s="5" t="s">
        <v>52</v>
      </c>
      <c r="N4" s="5">
        <v>1</v>
      </c>
      <c r="O4" s="22" t="s">
        <v>54</v>
      </c>
    </row>
    <row r="5" spans="1:15" s="26" customFormat="1" ht="63" x14ac:dyDescent="0.25">
      <c r="A5" s="22" t="s">
        <v>16</v>
      </c>
      <c r="B5" s="22">
        <v>2</v>
      </c>
      <c r="C5" s="5" t="s">
        <v>21</v>
      </c>
      <c r="D5" s="22" t="s">
        <v>19</v>
      </c>
      <c r="E5" s="22" t="s">
        <v>25</v>
      </c>
      <c r="F5" s="22">
        <v>8</v>
      </c>
      <c r="G5" s="22">
        <v>8</v>
      </c>
      <c r="H5" s="22">
        <v>7</v>
      </c>
      <c r="I5" s="22">
        <v>10</v>
      </c>
      <c r="J5" s="22">
        <f>SUM(G5:I5)</f>
        <v>25</v>
      </c>
      <c r="K5" s="22"/>
      <c r="L5" s="22">
        <v>25</v>
      </c>
      <c r="M5" s="22" t="s">
        <v>65</v>
      </c>
      <c r="N5" s="22">
        <v>2</v>
      </c>
      <c r="O5" s="22" t="s">
        <v>54</v>
      </c>
    </row>
    <row r="6" spans="1:15" s="26" customFormat="1" ht="47.25" x14ac:dyDescent="0.25">
      <c r="A6" s="22" t="s">
        <v>16</v>
      </c>
      <c r="B6" s="23">
        <v>3</v>
      </c>
      <c r="C6" s="16" t="s">
        <v>62</v>
      </c>
      <c r="D6" s="23" t="s">
        <v>28</v>
      </c>
      <c r="E6" s="28" t="s">
        <v>64</v>
      </c>
      <c r="F6" s="23">
        <v>8</v>
      </c>
      <c r="G6" s="23">
        <v>2</v>
      </c>
      <c r="H6" s="23">
        <v>6</v>
      </c>
      <c r="I6" s="23">
        <v>8</v>
      </c>
      <c r="J6" s="23">
        <v>16</v>
      </c>
      <c r="K6" s="23"/>
      <c r="L6" s="23">
        <v>16</v>
      </c>
      <c r="M6" s="23" t="s">
        <v>66</v>
      </c>
      <c r="N6" s="23">
        <v>3</v>
      </c>
      <c r="O6" s="22" t="s">
        <v>54</v>
      </c>
    </row>
    <row r="10" spans="1:15" ht="42.75" x14ac:dyDescent="0.25">
      <c r="D10" s="10" t="s">
        <v>56</v>
      </c>
      <c r="E10" s="20" t="s">
        <v>57</v>
      </c>
    </row>
    <row r="11" spans="1:15" ht="42.75" x14ac:dyDescent="0.25">
      <c r="D11" s="10"/>
      <c r="E11" s="20" t="s">
        <v>58</v>
      </c>
    </row>
  </sheetData>
  <sortState ref="A4:O6">
    <sortCondition descending="1" ref="J4:J6"/>
  </sortState>
  <mergeCells count="2">
    <mergeCell ref="A1:G1"/>
    <mergeCell ref="A2:E2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abSelected="1" topLeftCell="D10" zoomScale="75" zoomScaleNormal="75" workbookViewId="0">
      <selection activeCell="N23" sqref="N23"/>
    </sheetView>
  </sheetViews>
  <sheetFormatPr defaultRowHeight="15.75" x14ac:dyDescent="0.25"/>
  <cols>
    <col min="1" max="1" width="19.140625" style="29" customWidth="1"/>
    <col min="2" max="2" width="9.140625" style="29"/>
    <col min="3" max="3" width="33" style="29" customWidth="1"/>
    <col min="4" max="4" width="27" style="29" customWidth="1"/>
    <col min="5" max="5" width="35.28515625" style="29" customWidth="1"/>
    <col min="6" max="6" width="9.140625" style="29"/>
    <col min="7" max="7" width="13" style="29" customWidth="1"/>
    <col min="8" max="8" width="12.5703125" style="29" customWidth="1"/>
    <col min="9" max="10" width="11.140625" style="29" customWidth="1"/>
    <col min="11" max="11" width="9.140625" style="29"/>
    <col min="12" max="12" width="12.28515625" style="29" customWidth="1"/>
    <col min="13" max="13" width="13" style="29" customWidth="1"/>
    <col min="14" max="14" width="20.85546875" style="29" customWidth="1"/>
    <col min="15" max="15" width="20.140625" style="29" customWidth="1"/>
    <col min="16" max="16" width="37.5703125" style="29" customWidth="1"/>
    <col min="17" max="16384" width="9.140625" style="29"/>
  </cols>
  <sheetData>
    <row r="1" spans="1:16" x14ac:dyDescent="0.25">
      <c r="A1" s="32" t="s">
        <v>55</v>
      </c>
      <c r="B1" s="32"/>
      <c r="C1" s="32"/>
      <c r="D1" s="32"/>
      <c r="E1" s="32"/>
      <c r="F1" s="32"/>
      <c r="G1" s="32"/>
    </row>
    <row r="2" spans="1:16" x14ac:dyDescent="0.25">
      <c r="A2" s="32" t="s">
        <v>59</v>
      </c>
      <c r="B2" s="32"/>
      <c r="C2" s="32"/>
      <c r="D2" s="32"/>
      <c r="E2" s="32"/>
    </row>
    <row r="3" spans="1:16" s="26" customFormat="1" ht="63" x14ac:dyDescent="0.25">
      <c r="A3" s="21" t="s">
        <v>0</v>
      </c>
      <c r="B3" s="21" t="s">
        <v>1</v>
      </c>
      <c r="C3" s="21" t="s">
        <v>2</v>
      </c>
      <c r="D3" s="21" t="s">
        <v>3</v>
      </c>
      <c r="E3" s="21" t="s">
        <v>4</v>
      </c>
      <c r="F3" s="21" t="s">
        <v>10</v>
      </c>
      <c r="G3" s="21" t="s">
        <v>48</v>
      </c>
      <c r="H3" s="21" t="s">
        <v>49</v>
      </c>
      <c r="I3" s="21" t="s">
        <v>50</v>
      </c>
      <c r="J3" s="21" t="s">
        <v>73</v>
      </c>
      <c r="K3" s="21" t="s">
        <v>74</v>
      </c>
      <c r="L3" s="21" t="s">
        <v>5</v>
      </c>
      <c r="M3" s="21" t="s">
        <v>6</v>
      </c>
      <c r="N3" s="21" t="s">
        <v>7</v>
      </c>
      <c r="O3" s="21" t="s">
        <v>8</v>
      </c>
      <c r="P3" s="21" t="s">
        <v>9</v>
      </c>
    </row>
    <row r="4" spans="1:16" s="26" customFormat="1" ht="78.75" x14ac:dyDescent="0.25">
      <c r="A4" s="5" t="s">
        <v>16</v>
      </c>
      <c r="B4" s="5">
        <v>1</v>
      </c>
      <c r="C4" s="16" t="s">
        <v>60</v>
      </c>
      <c r="D4" s="5" t="s">
        <v>42</v>
      </c>
      <c r="E4" s="5" t="s">
        <v>32</v>
      </c>
      <c r="F4" s="24" t="s">
        <v>43</v>
      </c>
      <c r="G4" s="5">
        <v>13</v>
      </c>
      <c r="H4" s="5">
        <v>9</v>
      </c>
      <c r="I4" s="5">
        <v>18</v>
      </c>
      <c r="J4" s="5">
        <v>9</v>
      </c>
      <c r="K4" s="5">
        <f>SUM(G4:J4)</f>
        <v>49</v>
      </c>
      <c r="L4" s="5"/>
      <c r="M4" s="5">
        <v>49</v>
      </c>
      <c r="N4" s="5" t="s">
        <v>52</v>
      </c>
      <c r="O4" s="5">
        <v>1</v>
      </c>
      <c r="P4" s="5" t="s">
        <v>34</v>
      </c>
    </row>
    <row r="5" spans="1:16" s="26" customFormat="1" ht="47.25" x14ac:dyDescent="0.25">
      <c r="A5" s="5" t="s">
        <v>16</v>
      </c>
      <c r="B5" s="22">
        <v>2</v>
      </c>
      <c r="C5" s="5" t="s">
        <v>22</v>
      </c>
      <c r="D5" s="22" t="s">
        <v>11</v>
      </c>
      <c r="E5" s="23" t="s">
        <v>24</v>
      </c>
      <c r="F5" s="22">
        <v>10</v>
      </c>
      <c r="G5" s="22">
        <v>13</v>
      </c>
      <c r="H5" s="22">
        <v>10</v>
      </c>
      <c r="I5" s="22">
        <v>17</v>
      </c>
      <c r="J5" s="22">
        <v>8</v>
      </c>
      <c r="K5" s="22">
        <f>SUM(G5:J5)</f>
        <v>48</v>
      </c>
      <c r="L5" s="22"/>
      <c r="M5" s="22">
        <v>48</v>
      </c>
      <c r="N5" s="5" t="s">
        <v>52</v>
      </c>
      <c r="O5" s="22">
        <v>2</v>
      </c>
      <c r="P5" s="22" t="s">
        <v>13</v>
      </c>
    </row>
    <row r="6" spans="1:16" s="26" customFormat="1" ht="63" x14ac:dyDescent="0.25">
      <c r="A6" s="5" t="s">
        <v>16</v>
      </c>
      <c r="B6" s="5">
        <v>10</v>
      </c>
      <c r="C6" s="16" t="s">
        <v>62</v>
      </c>
      <c r="D6" s="4" t="s">
        <v>76</v>
      </c>
      <c r="E6" s="5" t="s">
        <v>77</v>
      </c>
      <c r="F6" s="5">
        <v>10</v>
      </c>
      <c r="G6" s="5">
        <v>14</v>
      </c>
      <c r="H6" s="5">
        <v>9</v>
      </c>
      <c r="I6" s="5">
        <v>16</v>
      </c>
      <c r="J6" s="5">
        <v>8</v>
      </c>
      <c r="K6" s="4">
        <f>SUM(G6:J6)</f>
        <v>47</v>
      </c>
      <c r="L6" s="4"/>
      <c r="M6" s="4">
        <v>47</v>
      </c>
      <c r="N6" s="22" t="s">
        <v>52</v>
      </c>
      <c r="O6" s="4">
        <v>3</v>
      </c>
      <c r="P6" s="22" t="s">
        <v>54</v>
      </c>
    </row>
    <row r="7" spans="1:16" s="26" customFormat="1" ht="47.25" x14ac:dyDescent="0.25">
      <c r="A7" s="5" t="s">
        <v>16</v>
      </c>
      <c r="B7" s="5">
        <v>3</v>
      </c>
      <c r="C7" s="5" t="s">
        <v>67</v>
      </c>
      <c r="D7" s="5" t="s">
        <v>29</v>
      </c>
      <c r="E7" s="4" t="s">
        <v>68</v>
      </c>
      <c r="F7" s="5">
        <v>10</v>
      </c>
      <c r="G7" s="5">
        <v>13</v>
      </c>
      <c r="H7" s="5">
        <v>6</v>
      </c>
      <c r="I7" s="5">
        <v>15</v>
      </c>
      <c r="J7" s="5">
        <v>8</v>
      </c>
      <c r="K7" s="5">
        <f>SUM(G7:J7)</f>
        <v>42</v>
      </c>
      <c r="L7" s="5"/>
      <c r="M7" s="5">
        <v>42</v>
      </c>
      <c r="N7" s="5" t="s">
        <v>65</v>
      </c>
      <c r="O7" s="5">
        <v>4</v>
      </c>
      <c r="P7" s="5" t="s">
        <v>13</v>
      </c>
    </row>
    <row r="8" spans="1:16" s="26" customFormat="1" ht="47.25" x14ac:dyDescent="0.25">
      <c r="A8" s="5" t="s">
        <v>16</v>
      </c>
      <c r="B8" s="22">
        <v>4</v>
      </c>
      <c r="C8" s="16" t="s">
        <v>62</v>
      </c>
      <c r="D8" s="22" t="s">
        <v>30</v>
      </c>
      <c r="E8" s="4" t="s">
        <v>69</v>
      </c>
      <c r="F8" s="22">
        <v>10</v>
      </c>
      <c r="G8" s="22">
        <v>8</v>
      </c>
      <c r="H8" s="22">
        <v>6</v>
      </c>
      <c r="I8" s="22">
        <v>7</v>
      </c>
      <c r="J8" s="22">
        <v>7</v>
      </c>
      <c r="K8" s="22">
        <f>SUM(G8:J8)</f>
        <v>28</v>
      </c>
      <c r="L8" s="22"/>
      <c r="M8" s="22">
        <v>28</v>
      </c>
      <c r="N8" s="22" t="s">
        <v>65</v>
      </c>
      <c r="O8" s="22">
        <v>5</v>
      </c>
      <c r="P8" s="22" t="s">
        <v>75</v>
      </c>
    </row>
    <row r="9" spans="1:16" s="26" customFormat="1" ht="63" x14ac:dyDescent="0.25">
      <c r="A9" s="5" t="s">
        <v>16</v>
      </c>
      <c r="B9" s="22">
        <v>5</v>
      </c>
      <c r="C9" s="22" t="s">
        <v>20</v>
      </c>
      <c r="D9" s="22" t="s">
        <v>71</v>
      </c>
      <c r="E9" s="22" t="s">
        <v>72</v>
      </c>
      <c r="F9" s="22">
        <v>9</v>
      </c>
      <c r="G9" s="22">
        <v>4</v>
      </c>
      <c r="H9" s="22">
        <v>6</v>
      </c>
      <c r="I9" s="22">
        <v>8</v>
      </c>
      <c r="J9" s="22">
        <v>0</v>
      </c>
      <c r="K9" s="22">
        <v>18</v>
      </c>
      <c r="L9" s="22"/>
      <c r="M9" s="22">
        <v>18</v>
      </c>
      <c r="N9" s="22" t="s">
        <v>66</v>
      </c>
      <c r="O9" s="22">
        <v>6</v>
      </c>
      <c r="P9" s="22" t="s">
        <v>54</v>
      </c>
    </row>
    <row r="10" spans="1:16" s="26" customFormat="1" ht="47.25" x14ac:dyDescent="0.25">
      <c r="A10" s="5" t="s">
        <v>16</v>
      </c>
      <c r="B10" s="5">
        <v>6</v>
      </c>
      <c r="C10" s="16" t="s">
        <v>60</v>
      </c>
      <c r="D10" s="5" t="s">
        <v>45</v>
      </c>
      <c r="E10" s="4" t="s">
        <v>70</v>
      </c>
      <c r="F10" s="5">
        <v>9</v>
      </c>
      <c r="G10" s="5">
        <v>4</v>
      </c>
      <c r="H10" s="5">
        <v>0</v>
      </c>
      <c r="I10" s="5">
        <v>7</v>
      </c>
      <c r="J10" s="5">
        <v>6</v>
      </c>
      <c r="K10" s="5">
        <f>SUM(G10:J10)</f>
        <v>17</v>
      </c>
      <c r="L10" s="5"/>
      <c r="M10" s="5">
        <v>17</v>
      </c>
      <c r="N10" s="22" t="s">
        <v>66</v>
      </c>
      <c r="O10" s="5">
        <v>7</v>
      </c>
      <c r="P10" s="22" t="s">
        <v>54</v>
      </c>
    </row>
    <row r="11" spans="1:16" s="26" customFormat="1" ht="47.25" x14ac:dyDescent="0.25">
      <c r="A11" s="5" t="s">
        <v>16</v>
      </c>
      <c r="B11" s="5">
        <v>7</v>
      </c>
      <c r="C11" s="16" t="s">
        <v>60</v>
      </c>
      <c r="D11" s="5" t="s">
        <v>46</v>
      </c>
      <c r="E11" s="4" t="s">
        <v>70</v>
      </c>
      <c r="F11" s="5">
        <v>9</v>
      </c>
      <c r="G11" s="5">
        <v>3</v>
      </c>
      <c r="H11" s="5">
        <v>2</v>
      </c>
      <c r="I11" s="5">
        <v>6</v>
      </c>
      <c r="J11" s="5">
        <v>6</v>
      </c>
      <c r="K11" s="5">
        <f>SUM(G11:J11)</f>
        <v>17</v>
      </c>
      <c r="L11" s="5"/>
      <c r="M11" s="5">
        <v>17</v>
      </c>
      <c r="N11" s="22" t="s">
        <v>66</v>
      </c>
      <c r="O11" s="5">
        <v>7</v>
      </c>
      <c r="P11" s="22" t="s">
        <v>54</v>
      </c>
    </row>
    <row r="12" spans="1:16" s="26" customFormat="1" ht="47.25" x14ac:dyDescent="0.25">
      <c r="A12" s="5" t="s">
        <v>16</v>
      </c>
      <c r="B12" s="5">
        <v>8</v>
      </c>
      <c r="C12" s="16" t="s">
        <v>60</v>
      </c>
      <c r="D12" s="5" t="s">
        <v>47</v>
      </c>
      <c r="E12" s="4" t="s">
        <v>70</v>
      </c>
      <c r="F12" s="5">
        <v>9</v>
      </c>
      <c r="G12" s="5">
        <v>4</v>
      </c>
      <c r="H12" s="5">
        <v>2</v>
      </c>
      <c r="I12" s="5">
        <v>2</v>
      </c>
      <c r="J12" s="5">
        <v>4</v>
      </c>
      <c r="K12" s="5">
        <v>12</v>
      </c>
      <c r="L12" s="5"/>
      <c r="M12" s="5">
        <v>12</v>
      </c>
      <c r="N12" s="22" t="s">
        <v>66</v>
      </c>
      <c r="O12" s="5">
        <v>8</v>
      </c>
      <c r="P12" s="22" t="s">
        <v>54</v>
      </c>
    </row>
    <row r="13" spans="1:16" ht="63" x14ac:dyDescent="0.25">
      <c r="A13" s="5" t="s">
        <v>16</v>
      </c>
      <c r="B13" s="22">
        <v>9</v>
      </c>
      <c r="C13" s="5" t="s">
        <v>21</v>
      </c>
      <c r="D13" s="22" t="s">
        <v>14</v>
      </c>
      <c r="E13" s="22" t="s">
        <v>23</v>
      </c>
      <c r="F13" s="22">
        <v>11</v>
      </c>
      <c r="G13" s="22">
        <v>7</v>
      </c>
      <c r="H13" s="22">
        <v>1</v>
      </c>
      <c r="I13" s="22">
        <v>0</v>
      </c>
      <c r="J13" s="22">
        <v>3</v>
      </c>
      <c r="K13" s="22">
        <v>11</v>
      </c>
      <c r="L13" s="22"/>
      <c r="M13" s="22">
        <v>11</v>
      </c>
      <c r="N13" s="22" t="s">
        <v>66</v>
      </c>
      <c r="O13" s="22">
        <v>9</v>
      </c>
      <c r="P13" s="22" t="s">
        <v>54</v>
      </c>
    </row>
    <row r="14" spans="1:16" x14ac:dyDescent="0.25">
      <c r="A14" s="34"/>
      <c r="B14" s="26"/>
      <c r="C14" s="34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</row>
    <row r="15" spans="1:16" ht="63" x14ac:dyDescent="0.25">
      <c r="D15" s="29" t="s">
        <v>56</v>
      </c>
      <c r="E15" s="35" t="s">
        <v>57</v>
      </c>
    </row>
    <row r="16" spans="1:16" ht="63" x14ac:dyDescent="0.25">
      <c r="E16" s="35" t="s">
        <v>58</v>
      </c>
    </row>
  </sheetData>
  <autoFilter ref="A3:P12"/>
  <sortState ref="A4:P13">
    <sortCondition descending="1" ref="K4:K13"/>
  </sortState>
  <mergeCells count="2">
    <mergeCell ref="A1:G1"/>
    <mergeCell ref="A2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 5 класс</vt:lpstr>
      <vt:lpstr>6 класс</vt:lpstr>
      <vt:lpstr> 8 класс</vt:lpstr>
      <vt:lpstr>9-11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Babanina</cp:lastModifiedBy>
  <cp:revision/>
  <dcterms:created xsi:type="dcterms:W3CDTF">2018-09-21T08:33:18Z</dcterms:created>
  <dcterms:modified xsi:type="dcterms:W3CDTF">2019-10-30T13:28:57Z</dcterms:modified>
</cp:coreProperties>
</file>