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d:\Users\user\Desktop\Протоколы МЭ 2024\"/>
    </mc:Choice>
  </mc:AlternateContent>
  <xr:revisionPtr revIDLastSave="0" documentId="13_ncr:1_{54BCBA80-C989-477C-A3A6-A4CD92E678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асс" sheetId="3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класс'!$A$5:$Q$5</definedName>
    <definedName name="_xlnm._FilterDatabase" localSheetId="4" hidden="1">'11 класс'!$A$5:$Q$5</definedName>
    <definedName name="_xlnm._FilterDatabase" localSheetId="0" hidden="1">'7 класс'!$A$5:$P$12</definedName>
    <definedName name="_xlnm._FilterDatabase" localSheetId="1" hidden="1">'8 класс'!$A$5:$P$15</definedName>
    <definedName name="_xlnm._FilterDatabase" localSheetId="2" hidden="1">'9 класс'!$A$5:$Q$8</definedName>
  </definedNames>
  <calcPr calcId="191029"/>
</workbook>
</file>

<file path=xl/calcChain.xml><?xml version="1.0" encoding="utf-8"?>
<calcChain xmlns="http://schemas.openxmlformats.org/spreadsheetml/2006/main">
  <c r="L6" i="7" l="1"/>
  <c r="L8" i="7"/>
  <c r="L7" i="7"/>
  <c r="L7" i="6"/>
  <c r="L9" i="6"/>
  <c r="L8" i="6"/>
  <c r="L6" i="6"/>
  <c r="L7" i="5"/>
  <c r="L6" i="5"/>
  <c r="L8" i="5"/>
</calcChain>
</file>

<file path=xl/sharedStrings.xml><?xml version="1.0" encoding="utf-8"?>
<sst xmlns="http://schemas.openxmlformats.org/spreadsheetml/2006/main" count="289" uniqueCount="106">
  <si>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</si>
  <si>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</si>
  <si>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</si>
  <si>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</si>
  <si>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</si>
  <si>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>Код</t>
  </si>
  <si>
    <t xml:space="preserve">Класс </t>
  </si>
  <si>
    <t>Аудирование 15б.</t>
  </si>
  <si>
    <t>Чтение10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</si>
  <si>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</si>
  <si>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</si>
  <si>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</si>
  <si>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</si>
  <si>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</si>
  <si>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лекс.-гр. Тест 25 б.</t>
  </si>
  <si>
    <t>Всего 50</t>
  </si>
  <si>
    <t>Итого  50</t>
  </si>
  <si>
    <t>администрация Кировского района муниципального образования "Город Саратов"</t>
  </si>
  <si>
    <t>Азаренко Александр Ильич</t>
  </si>
  <si>
    <t>Спирина Полина Владимировна</t>
  </si>
  <si>
    <t>Наумова Анна Ивановна</t>
  </si>
  <si>
    <t>Серганина Вероника Евгеньевна</t>
  </si>
  <si>
    <t>Гончарова Мария Сергеевна</t>
  </si>
  <si>
    <t>Гамзатова Пакизат Ильясовна</t>
  </si>
  <si>
    <t>Мирзоева Низора Шамсуллаевна</t>
  </si>
  <si>
    <t>Буров Ярослав Владимирович</t>
  </si>
  <si>
    <t>Джамалдинова Одина Фарходовна</t>
  </si>
  <si>
    <t>Запаренко Маргарита Анатольевна</t>
  </si>
  <si>
    <t>Чугунов Артемий Александрович</t>
  </si>
  <si>
    <t>Страновед.   10 б.</t>
  </si>
  <si>
    <t>Всего 60</t>
  </si>
  <si>
    <t>Итого  60</t>
  </si>
  <si>
    <t>Илясов Денис Алексеевич</t>
  </si>
  <si>
    <t>Косякова Ольга Владимировна</t>
  </si>
  <si>
    <t>немуниципальные</t>
  </si>
  <si>
    <t>Чадина Елизавета Михайловна</t>
  </si>
  <si>
    <t>самообразование</t>
  </si>
  <si>
    <t>Ботина Алиса Евгеньевна</t>
  </si>
  <si>
    <t>Лекс.-гр. Тест 25 б.</t>
  </si>
  <si>
    <t>администрация Фрунзенского района муниципального образования "Город Саратов"</t>
  </si>
  <si>
    <t>администрация Волжского района муниципального образования "Город Саратов"</t>
  </si>
  <si>
    <t>Росавский Давид Алексеевич</t>
  </si>
  <si>
    <t>Фомин Глеб Олегович</t>
  </si>
  <si>
    <t>Квацбая Давид Ламаевич</t>
  </si>
  <si>
    <t>администрация Октябрьского района муниципального образования "Город Саратов"</t>
  </si>
  <si>
    <t xml:space="preserve">Глубокая Василиса Алексеевна </t>
  </si>
  <si>
    <t>Измайлова Динара Дамировна</t>
  </si>
  <si>
    <t>администрация Ленинского района муниципального образования "Город Саратов"</t>
  </si>
  <si>
    <t>Иголкин Андрей Владимирович</t>
  </si>
  <si>
    <t>Осадчая Софья Олеговна</t>
  </si>
  <si>
    <t>Некрасова Софья Евгеньевна</t>
  </si>
  <si>
    <t>Парамонова Полина Алексеевна</t>
  </si>
  <si>
    <t>Саитова Алина Гаязовна</t>
  </si>
  <si>
    <t>Росавский Рафаил Алексеевич</t>
  </si>
  <si>
    <t xml:space="preserve">самообразование 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</si>
  <si>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</si>
  <si>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автономное общеобразовательное учреждение «Лицей «Солярис»</t>
  </si>
  <si>
    <t>Государственное автономное общеобразовательное учреждение Саратовской области «Гимназия № 1»</t>
  </si>
  <si>
    <t>Муниципальное автономное общеобразовательное учреждение «Средняя общеобразовательная школа «Иволгино»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</si>
  <si>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</si>
  <si>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Государственное автономное общеобразовательное учреждение Саратовской области «Лицей гиманитарных наук»</t>
  </si>
  <si>
    <t>Муниципальное общеобразовательное учреждение «Лицей № 4» Волжского района г. Саратова</t>
  </si>
  <si>
    <t xml:space="preserve">муниципальное общеобразовательное учреждение «Средняя общеобразовательная школа № 86» Ленинского района города Саратова  </t>
  </si>
  <si>
    <t>Муниципальное общеобразовательное учреждение «Лицей прикладных наук имени Д.И. Трубецкова»</t>
  </si>
  <si>
    <t>муниципальное автономное общеобразовательное учреждение «Медико-биологический лицей» г. Саратова</t>
  </si>
  <si>
    <t>Муратова Кира Рушановна</t>
  </si>
  <si>
    <t>Егоров Артем Антонович</t>
  </si>
  <si>
    <t>Муниципальное автономное общеобразовательное учреждение «Лицей «Солярис»</t>
  </si>
  <si>
    <t>Администрация Кировского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</si>
  <si>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</si>
  <si>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Шерстнев Денис Иванович</t>
  </si>
  <si>
    <t>Муниципальное автономное общеобразовательное учреждение «Гимназия № 87»</t>
  </si>
  <si>
    <t xml:space="preserve">Муниципальное общеобразовательное учреждение «Гуманитарно-экономический лицей» </t>
  </si>
  <si>
    <t>к707</t>
  </si>
  <si>
    <t>к705</t>
  </si>
  <si>
    <t>к706</t>
  </si>
  <si>
    <t>к708</t>
  </si>
  <si>
    <t>к704</t>
  </si>
  <si>
    <t>к703</t>
  </si>
  <si>
    <t>к701</t>
  </si>
  <si>
    <t>к811</t>
  </si>
  <si>
    <t>к807</t>
  </si>
  <si>
    <t>к802</t>
  </si>
  <si>
    <t>к803</t>
  </si>
  <si>
    <t>к804</t>
  </si>
  <si>
    <t>к805</t>
  </si>
  <si>
    <t>к806</t>
  </si>
  <si>
    <t>к808</t>
  </si>
  <si>
    <t>к801</t>
  </si>
  <si>
    <t>к810</t>
  </si>
  <si>
    <t>к809</t>
  </si>
  <si>
    <t>к903</t>
  </si>
  <si>
    <t>к902</t>
  </si>
  <si>
    <t>к901</t>
  </si>
  <si>
    <t>к101</t>
  </si>
  <si>
    <t>к102</t>
  </si>
  <si>
    <t>к104</t>
  </si>
  <si>
    <t>к103</t>
  </si>
  <si>
    <t>к111</t>
  </si>
  <si>
    <t>к113</t>
  </si>
  <si>
    <t>к112</t>
  </si>
  <si>
    <t>Протокол заседания жюри муниципального этапа всероссийской олимпиады школьников по китайскому языку 2024 год.</t>
  </si>
  <si>
    <t>Повестка: утверждение результатов  муниципального этапа всероссийской олимпиады школьников по китайскому языку 2024 г.
Решили: утвердить результаты муниципального этапа всероссийской олимпиады школьников по китайскому языку 2024 г</t>
  </si>
  <si>
    <t>Призер</t>
  </si>
  <si>
    <t>Победитель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</si>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</sst>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3" fillId="0" borderId="0" applyFont="0" applyFill="0" applyBorder="0" applyAlignment="0">
      <alignment horizontal="center" wrapText="1"/>
    </xf>
    <xf numFmtId="0" fontId="1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/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3" borderId="1" xfId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469273F3-F97F-4C93-92CA-8A790BF9FA38}"/>
    <cellStyle name="Обычный 5" xfId="3" xr:uid="{B2A32712-2DEC-4DF7-9D92-578978AC5E5E}"/>
    <cellStyle name="Стиль 1" xfId="2" xr:uid="{C9348F80-9F21-4DA7-B20C-33539C7D99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2"/>
  <sheetViews>
    <sheetView tabSelected="1" zoomScale="80" zoomScaleNormal="80" workbookViewId="0">
      <selection activeCell="D14" sqref="D14"/>
    </sheetView>
  </sheetViews>
  <sheetFormatPr defaultColWidth="15.140625" defaultRowHeight="15.75" x14ac:dyDescent="0.25"/>
  <cols>
    <col min="1" max="2" width="15.140625" style="28"/>
    <col min="3" max="3" width="28" style="28" customWidth="1"/>
    <col min="4" max="4" width="19.42578125" style="28" customWidth="1"/>
    <col min="5" max="5" width="34.5703125" style="28" customWidth="1"/>
    <col min="6" max="6" width="11" style="28" customWidth="1"/>
    <col min="7" max="7" width="9.42578125" style="28" customWidth="1"/>
    <col min="8" max="15" width="15.140625" style="28"/>
    <col min="16" max="16" width="21.5703125" style="28" customWidth="1"/>
    <col min="17" max="16384" width="15.140625" style="28"/>
  </cols>
  <sheetData>
    <row r="1" spans="1:16" x14ac:dyDescent="0.25">
      <c r="A1" s="34" t="s">
        <v>101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27"/>
      <c r="P1" s="27"/>
    </row>
    <row r="2" spans="1:16" x14ac:dyDescent="0.25">
      <c r="A2" s="35" t="s">
        <v>102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27"/>
      <c r="P2" s="27"/>
    </row>
    <row r="3" spans="1:16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27"/>
      <c r="P3" s="27"/>
    </row>
    <row r="4" spans="1:16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27"/>
      <c r="P4" s="27"/>
    </row>
    <row r="5" spans="1:16" ht="94.5" x14ac:dyDescent="0.25">
      <c r="A5" s="29" t="s">
        <v>0</v>
      </c>
      <c r="B5" s="29" t="s">
        <v>1</v>
      </c>
      <c r="C5" s="29" t="s">
        <v>2</v>
      </c>
      <c r="D5" s="29" t="s">
        <v>3</v>
      </c>
      <c r="E5" s="29" t="s">
        <v>4</v>
      </c>
      <c r="F5" s="29" t="s">
        <v>5</v>
      </c>
      <c r="G5" s="29" t="s">
        <v>6</v>
      </c>
      <c r="H5" s="29" t="s">
        <v>7</v>
      </c>
      <c r="I5" s="29" t="s">
        <v>8</v>
      </c>
      <c r="J5" s="29" t="s">
        <v>14</v>
      </c>
      <c r="K5" s="29" t="s">
        <v>15</v>
      </c>
      <c r="L5" s="29" t="s">
        <v>9</v>
      </c>
      <c r="M5" s="29" t="s">
        <v>16</v>
      </c>
      <c r="N5" s="29" t="s">
        <v>10</v>
      </c>
      <c r="O5" s="29" t="s">
        <v>11</v>
      </c>
      <c r="P5" s="29" t="s">
        <v>12</v>
      </c>
    </row>
    <row r="6" spans="1:16" ht="78.75" x14ac:dyDescent="0.25">
      <c r="A6" s="12" t="s">
        <v>13</v>
      </c>
      <c r="B6" s="12">
        <v>1</v>
      </c>
      <c r="C6" s="12" t="s">
        <v>40</v>
      </c>
      <c r="D6" s="15" t="s">
        <v>41</v>
      </c>
      <c r="E6" s="12" t="s">
        <v>55</v>
      </c>
      <c r="F6" s="12" t="s">
        <v>78</v>
      </c>
      <c r="G6" s="12">
        <v>7</v>
      </c>
      <c r="H6" s="12">
        <v>6</v>
      </c>
      <c r="I6" s="12">
        <v>5</v>
      </c>
      <c r="J6" s="12">
        <v>14</v>
      </c>
      <c r="K6" s="15">
        <v>25</v>
      </c>
      <c r="L6" s="12"/>
      <c r="M6" s="12">
        <v>25</v>
      </c>
      <c r="N6" s="10" t="s">
        <v>103</v>
      </c>
      <c r="O6" s="12">
        <v>1</v>
      </c>
      <c r="P6" s="12" t="s">
        <v>36</v>
      </c>
    </row>
    <row r="7" spans="1:16" ht="78.75" x14ac:dyDescent="0.25">
      <c r="A7" s="12" t="s">
        <v>13</v>
      </c>
      <c r="B7" s="12">
        <v>2</v>
      </c>
      <c r="C7" s="12" t="s">
        <v>39</v>
      </c>
      <c r="D7" s="15" t="s">
        <v>43</v>
      </c>
      <c r="E7" s="12" t="s">
        <v>55</v>
      </c>
      <c r="F7" s="12" t="s">
        <v>79</v>
      </c>
      <c r="G7" s="12">
        <v>7</v>
      </c>
      <c r="H7" s="12">
        <v>8</v>
      </c>
      <c r="I7" s="12">
        <v>5</v>
      </c>
      <c r="J7" s="12">
        <v>8</v>
      </c>
      <c r="K7" s="15">
        <v>21</v>
      </c>
      <c r="L7" s="12"/>
      <c r="M7" s="12">
        <v>21</v>
      </c>
      <c r="N7" s="10" t="s">
        <v>103</v>
      </c>
      <c r="O7" s="12">
        <v>2</v>
      </c>
      <c r="P7" s="12" t="s">
        <v>36</v>
      </c>
    </row>
    <row r="8" spans="1:16" ht="78.75" x14ac:dyDescent="0.25">
      <c r="A8" s="12" t="s">
        <v>13</v>
      </c>
      <c r="B8" s="12">
        <v>3</v>
      </c>
      <c r="C8" s="12" t="s">
        <v>40</v>
      </c>
      <c r="D8" s="15" t="s">
        <v>53</v>
      </c>
      <c r="E8" s="12" t="s">
        <v>55</v>
      </c>
      <c r="F8" s="12" t="s">
        <v>77</v>
      </c>
      <c r="G8" s="12">
        <v>7</v>
      </c>
      <c r="H8" s="12">
        <v>5</v>
      </c>
      <c r="I8" s="12">
        <v>7</v>
      </c>
      <c r="J8" s="12">
        <v>9</v>
      </c>
      <c r="K8" s="15">
        <v>21</v>
      </c>
      <c r="L8" s="12"/>
      <c r="M8" s="12">
        <v>21</v>
      </c>
      <c r="N8" s="10" t="s">
        <v>103</v>
      </c>
      <c r="O8" s="12">
        <v>2</v>
      </c>
      <c r="P8" s="12" t="s">
        <v>36</v>
      </c>
    </row>
    <row r="9" spans="1:16" ht="78.75" x14ac:dyDescent="0.25">
      <c r="A9" s="12" t="s">
        <v>13</v>
      </c>
      <c r="B9" s="12">
        <v>4</v>
      </c>
      <c r="C9" s="12" t="s">
        <v>17</v>
      </c>
      <c r="D9" s="15" t="s">
        <v>19</v>
      </c>
      <c r="E9" s="12" t="s">
        <v>56</v>
      </c>
      <c r="F9" s="12" t="s">
        <v>74</v>
      </c>
      <c r="G9" s="12">
        <v>7</v>
      </c>
      <c r="H9" s="15">
        <v>6</v>
      </c>
      <c r="I9" s="15">
        <v>6</v>
      </c>
      <c r="J9" s="15">
        <v>8</v>
      </c>
      <c r="K9" s="15">
        <v>20</v>
      </c>
      <c r="L9" s="12"/>
      <c r="M9" s="12">
        <v>20</v>
      </c>
      <c r="N9" s="10" t="s">
        <v>105</v>
      </c>
      <c r="O9" s="12">
        <v>3</v>
      </c>
      <c r="P9" s="12" t="s">
        <v>33</v>
      </c>
    </row>
    <row r="10" spans="1:16" ht="78.75" x14ac:dyDescent="0.25">
      <c r="A10" s="12" t="s">
        <v>13</v>
      </c>
      <c r="B10" s="12">
        <v>5</v>
      </c>
      <c r="C10" s="12" t="s">
        <v>17</v>
      </c>
      <c r="D10" s="15" t="s">
        <v>20</v>
      </c>
      <c r="E10" s="12" t="s">
        <v>56</v>
      </c>
      <c r="F10" s="12" t="s">
        <v>75</v>
      </c>
      <c r="G10" s="15">
        <v>7</v>
      </c>
      <c r="H10" s="15">
        <v>6</v>
      </c>
      <c r="I10" s="15">
        <v>5</v>
      </c>
      <c r="J10" s="15">
        <v>9</v>
      </c>
      <c r="K10" s="15">
        <v>20</v>
      </c>
      <c r="L10" s="15"/>
      <c r="M10" s="15">
        <v>20</v>
      </c>
      <c r="N10" s="10" t="s">
        <v>105</v>
      </c>
      <c r="O10" s="15">
        <v>3</v>
      </c>
      <c r="P10" s="12" t="s">
        <v>33</v>
      </c>
    </row>
    <row r="11" spans="1:16" ht="78.75" x14ac:dyDescent="0.25">
      <c r="A11" s="12" t="s">
        <v>13</v>
      </c>
      <c r="B11" s="12">
        <v>6</v>
      </c>
      <c r="C11" s="12" t="s">
        <v>39</v>
      </c>
      <c r="D11" s="15" t="s">
        <v>42</v>
      </c>
      <c r="E11" s="12" t="s">
        <v>55</v>
      </c>
      <c r="F11" s="12" t="s">
        <v>76</v>
      </c>
      <c r="G11" s="12">
        <v>7</v>
      </c>
      <c r="H11" s="12">
        <v>7</v>
      </c>
      <c r="I11" s="12">
        <v>2</v>
      </c>
      <c r="J11" s="12">
        <v>7</v>
      </c>
      <c r="K11" s="15">
        <v>16</v>
      </c>
      <c r="L11" s="12"/>
      <c r="M11" s="12">
        <v>16</v>
      </c>
      <c r="N11" s="10" t="s">
        <v>105</v>
      </c>
      <c r="O11" s="12">
        <v>4</v>
      </c>
      <c r="P11" s="12" t="s">
        <v>36</v>
      </c>
    </row>
    <row r="12" spans="1:16" ht="78.75" x14ac:dyDescent="0.25">
      <c r="A12" s="12" t="s">
        <v>13</v>
      </c>
      <c r="B12" s="12">
        <v>7</v>
      </c>
      <c r="C12" s="12" t="s">
        <v>17</v>
      </c>
      <c r="D12" s="15" t="s">
        <v>18</v>
      </c>
      <c r="E12" s="12" t="s">
        <v>56</v>
      </c>
      <c r="F12" s="12" t="s">
        <v>73</v>
      </c>
      <c r="G12" s="12">
        <v>7</v>
      </c>
      <c r="H12" s="15">
        <v>6</v>
      </c>
      <c r="I12" s="15">
        <v>1</v>
      </c>
      <c r="J12" s="15">
        <v>6</v>
      </c>
      <c r="K12" s="15">
        <v>13</v>
      </c>
      <c r="L12" s="12"/>
      <c r="M12" s="12">
        <v>13</v>
      </c>
      <c r="N12" s="10" t="s">
        <v>105</v>
      </c>
      <c r="O12" s="12">
        <v>5</v>
      </c>
      <c r="P12" s="12" t="s">
        <v>33</v>
      </c>
    </row>
  </sheetData>
  <autoFilter ref="A5:P12" xr:uid="{00000000-0001-0000-0200-000000000000}">
    <sortState xmlns:xlrd2="http://schemas.microsoft.com/office/spreadsheetml/2017/richdata2" ref="A6:P12">
      <sortCondition descending="1" ref="M5:M12"/>
    </sortState>
  </autoFilter>
  <mergeCells count="2">
    <mergeCell ref="A1:N1"/>
    <mergeCell ref="A2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4"/>
  <sheetViews>
    <sheetView topLeftCell="A9" zoomScale="80" zoomScaleNormal="80" workbookViewId="0">
      <selection activeCell="S14" sqref="S14"/>
    </sheetView>
  </sheetViews>
  <sheetFormatPr defaultColWidth="15.140625" defaultRowHeight="15" x14ac:dyDescent="0.25"/>
  <cols>
    <col min="1" max="2" width="15.140625" style="7"/>
    <col min="3" max="3" width="22.85546875" style="7" customWidth="1"/>
    <col min="4" max="4" width="18.7109375" style="7" customWidth="1"/>
    <col min="5" max="5" width="23.85546875" style="7" customWidth="1"/>
    <col min="6" max="6" width="9.7109375" style="7" customWidth="1"/>
    <col min="7" max="7" width="9.42578125" style="7" customWidth="1"/>
    <col min="8" max="15" width="15.140625" style="7"/>
    <col min="16" max="16" width="25.5703125" style="7" customWidth="1"/>
    <col min="17" max="16384" width="15.140625" style="7"/>
  </cols>
  <sheetData>
    <row r="1" spans="1:16" ht="15.75" x14ac:dyDescent="0.25">
      <c r="A1" s="36" t="s">
        <v>101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5"/>
      <c r="P1" s="5"/>
    </row>
    <row r="2" spans="1:16" ht="15.75" x14ac:dyDescent="0.25">
      <c r="A2" s="37" t="s">
        <v>102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5"/>
      <c r="P2" s="5"/>
    </row>
    <row r="3" spans="1:16" ht="15.75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5"/>
      <c r="P3" s="5"/>
    </row>
    <row r="4" spans="1:16" ht="15.75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5"/>
      <c r="P4" s="5"/>
    </row>
    <row r="5" spans="1:16" ht="94.5" x14ac:dyDescent="0.2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14</v>
      </c>
      <c r="K5" s="9" t="s">
        <v>15</v>
      </c>
      <c r="L5" s="9" t="s">
        <v>9</v>
      </c>
      <c r="M5" s="9" t="s">
        <v>16</v>
      </c>
      <c r="N5" s="8" t="s">
        <v>10</v>
      </c>
      <c r="O5" s="8" t="s">
        <v>11</v>
      </c>
      <c r="P5" s="8" t="s">
        <v>12</v>
      </c>
    </row>
    <row r="6" spans="1:16" s="20" customFormat="1" ht="78.75" x14ac:dyDescent="0.25">
      <c r="A6" s="12" t="s">
        <v>13</v>
      </c>
      <c r="B6" s="15">
        <v>1</v>
      </c>
      <c r="C6" s="12" t="s">
        <v>17</v>
      </c>
      <c r="D6" s="15" t="s">
        <v>21</v>
      </c>
      <c r="E6" s="12" t="s">
        <v>56</v>
      </c>
      <c r="F6" s="12" t="s">
        <v>88</v>
      </c>
      <c r="G6" s="15">
        <v>8</v>
      </c>
      <c r="H6" s="15">
        <v>14</v>
      </c>
      <c r="I6" s="15">
        <v>10</v>
      </c>
      <c r="J6" s="15">
        <v>22</v>
      </c>
      <c r="K6" s="26">
        <v>46</v>
      </c>
      <c r="L6" s="12"/>
      <c r="M6" s="12">
        <v>46</v>
      </c>
      <c r="N6" s="10" t="s">
        <v>104</v>
      </c>
      <c r="O6" s="12">
        <v>1</v>
      </c>
      <c r="P6" s="12" t="s">
        <v>33</v>
      </c>
    </row>
    <row r="7" spans="1:16" s="20" customFormat="1" ht="94.5" x14ac:dyDescent="0.25">
      <c r="A7" s="12" t="s">
        <v>13</v>
      </c>
      <c r="B7" s="15">
        <v>2</v>
      </c>
      <c r="C7" s="12" t="s">
        <v>40</v>
      </c>
      <c r="D7" s="15" t="s">
        <v>46</v>
      </c>
      <c r="E7" s="12" t="s">
        <v>58</v>
      </c>
      <c r="F7" s="12" t="s">
        <v>86</v>
      </c>
      <c r="G7" s="15">
        <v>8</v>
      </c>
      <c r="H7" s="15">
        <v>9</v>
      </c>
      <c r="I7" s="15">
        <v>6</v>
      </c>
      <c r="J7" s="15">
        <v>18</v>
      </c>
      <c r="K7" s="26">
        <v>33</v>
      </c>
      <c r="L7" s="12"/>
      <c r="M7" s="12">
        <v>33</v>
      </c>
      <c r="N7" s="10" t="s">
        <v>103</v>
      </c>
      <c r="O7" s="12">
        <v>2</v>
      </c>
      <c r="P7" s="12" t="s">
        <v>54</v>
      </c>
    </row>
    <row r="8" spans="1:16" s="20" customFormat="1" ht="78.75" x14ac:dyDescent="0.25">
      <c r="A8" s="12" t="s">
        <v>13</v>
      </c>
      <c r="B8" s="15">
        <v>3</v>
      </c>
      <c r="C8" s="12" t="s">
        <v>17</v>
      </c>
      <c r="D8" s="15" t="s">
        <v>28</v>
      </c>
      <c r="E8" s="12" t="s">
        <v>56</v>
      </c>
      <c r="F8" s="12" t="s">
        <v>84</v>
      </c>
      <c r="G8" s="15">
        <v>8</v>
      </c>
      <c r="H8" s="15">
        <v>9</v>
      </c>
      <c r="I8" s="15">
        <v>6</v>
      </c>
      <c r="J8" s="15">
        <v>15</v>
      </c>
      <c r="K8" s="26">
        <v>30</v>
      </c>
      <c r="L8" s="12"/>
      <c r="M8" s="12">
        <v>30</v>
      </c>
      <c r="N8" s="10" t="s">
        <v>103</v>
      </c>
      <c r="O8" s="12">
        <v>3</v>
      </c>
      <c r="P8" s="12" t="s">
        <v>33</v>
      </c>
    </row>
    <row r="9" spans="1:16" s="20" customFormat="1" ht="78.75" x14ac:dyDescent="0.25">
      <c r="A9" s="12" t="s">
        <v>13</v>
      </c>
      <c r="B9" s="15">
        <v>4</v>
      </c>
      <c r="C9" s="12" t="s">
        <v>17</v>
      </c>
      <c r="D9" s="15" t="s">
        <v>22</v>
      </c>
      <c r="E9" s="12" t="s">
        <v>56</v>
      </c>
      <c r="F9" s="12" t="s">
        <v>82</v>
      </c>
      <c r="G9" s="15">
        <v>8</v>
      </c>
      <c r="H9" s="15">
        <v>7</v>
      </c>
      <c r="I9" s="15">
        <v>5</v>
      </c>
      <c r="J9" s="15">
        <v>13</v>
      </c>
      <c r="K9" s="26">
        <v>25</v>
      </c>
      <c r="L9" s="12"/>
      <c r="M9" s="12">
        <v>25</v>
      </c>
      <c r="N9" s="10" t="s">
        <v>103</v>
      </c>
      <c r="O9" s="12">
        <v>4</v>
      </c>
      <c r="P9" s="12" t="s">
        <v>33</v>
      </c>
    </row>
    <row r="10" spans="1:16" s="20" customFormat="1" ht="78.75" x14ac:dyDescent="0.25">
      <c r="A10" s="12" t="s">
        <v>13</v>
      </c>
      <c r="B10" s="15">
        <v>5</v>
      </c>
      <c r="C10" s="12" t="s">
        <v>17</v>
      </c>
      <c r="D10" s="15" t="s">
        <v>25</v>
      </c>
      <c r="E10" s="12" t="s">
        <v>56</v>
      </c>
      <c r="F10" s="12" t="s">
        <v>90</v>
      </c>
      <c r="G10" s="15">
        <v>8</v>
      </c>
      <c r="H10" s="15">
        <v>10</v>
      </c>
      <c r="I10" s="15">
        <v>2</v>
      </c>
      <c r="J10" s="15">
        <v>13</v>
      </c>
      <c r="K10" s="26">
        <v>25</v>
      </c>
      <c r="L10" s="12"/>
      <c r="M10" s="12">
        <v>25</v>
      </c>
      <c r="N10" s="10" t="s">
        <v>103</v>
      </c>
      <c r="O10" s="12">
        <v>4</v>
      </c>
      <c r="P10" s="12" t="s">
        <v>33</v>
      </c>
    </row>
    <row r="11" spans="1:16" s="20" customFormat="1" ht="78.75" x14ac:dyDescent="0.25">
      <c r="A11" s="12" t="s">
        <v>13</v>
      </c>
      <c r="B11" s="15">
        <v>6</v>
      </c>
      <c r="C11" s="12" t="s">
        <v>17</v>
      </c>
      <c r="D11" s="15" t="s">
        <v>27</v>
      </c>
      <c r="E11" s="12" t="s">
        <v>56</v>
      </c>
      <c r="F11" s="12" t="s">
        <v>89</v>
      </c>
      <c r="G11" s="15">
        <v>8</v>
      </c>
      <c r="H11" s="15">
        <v>10</v>
      </c>
      <c r="I11" s="15">
        <v>6</v>
      </c>
      <c r="J11" s="15">
        <v>9</v>
      </c>
      <c r="K11" s="26">
        <v>25</v>
      </c>
      <c r="L11" s="12"/>
      <c r="M11" s="12">
        <v>25</v>
      </c>
      <c r="N11" s="10" t="s">
        <v>103</v>
      </c>
      <c r="O11" s="12">
        <v>4</v>
      </c>
      <c r="P11" s="12" t="s">
        <v>33</v>
      </c>
    </row>
    <row r="12" spans="1:16" s="20" customFormat="1" ht="78.75" x14ac:dyDescent="0.25">
      <c r="A12" s="12" t="s">
        <v>13</v>
      </c>
      <c r="B12" s="15">
        <v>7</v>
      </c>
      <c r="C12" s="12" t="s">
        <v>17</v>
      </c>
      <c r="D12" s="15" t="s">
        <v>24</v>
      </c>
      <c r="E12" s="12" t="s">
        <v>56</v>
      </c>
      <c r="F12" s="12" t="s">
        <v>85</v>
      </c>
      <c r="G12" s="15">
        <v>8</v>
      </c>
      <c r="H12" s="15">
        <v>7</v>
      </c>
      <c r="I12" s="15">
        <v>6</v>
      </c>
      <c r="J12" s="15">
        <v>11</v>
      </c>
      <c r="K12" s="26">
        <v>24</v>
      </c>
      <c r="L12" s="12"/>
      <c r="M12" s="12">
        <v>24</v>
      </c>
      <c r="N12" s="10" t="s">
        <v>105</v>
      </c>
      <c r="O12" s="12">
        <v>5</v>
      </c>
      <c r="P12" s="12" t="s">
        <v>33</v>
      </c>
    </row>
    <row r="13" spans="1:16" s="20" customFormat="1" ht="78.75" x14ac:dyDescent="0.25">
      <c r="A13" s="12" t="s">
        <v>13</v>
      </c>
      <c r="B13" s="15">
        <v>8</v>
      </c>
      <c r="C13" s="12" t="s">
        <v>17</v>
      </c>
      <c r="D13" s="15" t="s">
        <v>26</v>
      </c>
      <c r="E13" s="12" t="s">
        <v>56</v>
      </c>
      <c r="F13" s="12" t="s">
        <v>83</v>
      </c>
      <c r="G13" s="15">
        <v>8</v>
      </c>
      <c r="H13" s="15">
        <v>7</v>
      </c>
      <c r="I13" s="15">
        <v>4</v>
      </c>
      <c r="J13" s="15">
        <v>12</v>
      </c>
      <c r="K13" s="26">
        <v>23</v>
      </c>
      <c r="L13" s="12"/>
      <c r="M13" s="12">
        <v>23</v>
      </c>
      <c r="N13" s="10" t="s">
        <v>105</v>
      </c>
      <c r="O13" s="12">
        <v>6</v>
      </c>
      <c r="P13" s="12" t="s">
        <v>33</v>
      </c>
    </row>
    <row r="14" spans="1:16" s="20" customFormat="1" ht="78.75" x14ac:dyDescent="0.25">
      <c r="A14" s="12" t="s">
        <v>13</v>
      </c>
      <c r="B14" s="15">
        <v>9</v>
      </c>
      <c r="C14" s="12" t="s">
        <v>17</v>
      </c>
      <c r="D14" s="15" t="s">
        <v>23</v>
      </c>
      <c r="E14" s="12" t="s">
        <v>56</v>
      </c>
      <c r="F14" s="12" t="s">
        <v>87</v>
      </c>
      <c r="G14" s="15">
        <v>8</v>
      </c>
      <c r="H14" s="15">
        <v>7</v>
      </c>
      <c r="I14" s="15">
        <v>3</v>
      </c>
      <c r="J14" s="15">
        <v>10</v>
      </c>
      <c r="K14" s="26">
        <v>20</v>
      </c>
      <c r="L14" s="12"/>
      <c r="M14" s="12">
        <v>20</v>
      </c>
      <c r="N14" s="10" t="s">
        <v>105</v>
      </c>
      <c r="O14" s="12">
        <v>7</v>
      </c>
      <c r="P14" s="12" t="s">
        <v>33</v>
      </c>
    </row>
    <row r="15" spans="1:16" s="20" customFormat="1" ht="94.5" x14ac:dyDescent="0.25">
      <c r="A15" s="12" t="s">
        <v>13</v>
      </c>
      <c r="B15" s="15">
        <v>10</v>
      </c>
      <c r="C15" s="12" t="s">
        <v>44</v>
      </c>
      <c r="D15" s="15" t="s">
        <v>45</v>
      </c>
      <c r="E15" s="12" t="s">
        <v>57</v>
      </c>
      <c r="F15" s="12" t="s">
        <v>81</v>
      </c>
      <c r="G15" s="15">
        <v>8</v>
      </c>
      <c r="H15" s="15">
        <v>7</v>
      </c>
      <c r="I15" s="15">
        <v>5</v>
      </c>
      <c r="J15" s="15">
        <v>6</v>
      </c>
      <c r="K15" s="26">
        <v>18</v>
      </c>
      <c r="L15" s="12"/>
      <c r="M15" s="12">
        <v>18</v>
      </c>
      <c r="N15" s="10" t="s">
        <v>105</v>
      </c>
      <c r="O15" s="12">
        <v>8</v>
      </c>
      <c r="P15" s="12" t="s">
        <v>54</v>
      </c>
    </row>
    <row r="16" spans="1:16" s="20" customFormat="1" ht="97.9" customHeight="1" x14ac:dyDescent="0.25">
      <c r="A16" s="12" t="s">
        <v>13</v>
      </c>
      <c r="B16" s="15">
        <v>11</v>
      </c>
      <c r="C16" s="14" t="s">
        <v>68</v>
      </c>
      <c r="D16" s="13" t="s">
        <v>66</v>
      </c>
      <c r="E16" s="14" t="s">
        <v>67</v>
      </c>
      <c r="F16" s="26" t="s">
        <v>80</v>
      </c>
      <c r="G16" s="15">
        <v>8</v>
      </c>
      <c r="H16" s="26">
        <v>2</v>
      </c>
      <c r="I16" s="26">
        <v>4</v>
      </c>
      <c r="J16" s="26">
        <v>9</v>
      </c>
      <c r="K16" s="26">
        <v>15</v>
      </c>
      <c r="L16" s="26"/>
      <c r="M16" s="26">
        <v>15</v>
      </c>
      <c r="N16" s="10" t="s">
        <v>105</v>
      </c>
      <c r="O16" s="26">
        <v>9</v>
      </c>
      <c r="P16" s="14" t="s">
        <v>33</v>
      </c>
    </row>
    <row r="17" ht="97.9" customHeight="1" x14ac:dyDescent="0.25"/>
    <row r="18" ht="97.9" customHeight="1" x14ac:dyDescent="0.25"/>
    <row r="19" ht="97.9" customHeight="1" x14ac:dyDescent="0.25"/>
    <row r="20" ht="97.9" customHeight="1" x14ac:dyDescent="0.25"/>
    <row r="21" ht="97.9" customHeight="1" x14ac:dyDescent="0.25"/>
    <row r="22" ht="97.9" customHeight="1" x14ac:dyDescent="0.25"/>
    <row r="23" ht="97.9" customHeight="1" x14ac:dyDescent="0.25"/>
    <row r="24" ht="97.9" customHeight="1" x14ac:dyDescent="0.25"/>
  </sheetData>
  <autoFilter ref="A5:P15" xr:uid="{00000000-0001-0000-0300-000000000000}">
    <sortState xmlns:xlrd2="http://schemas.microsoft.com/office/spreadsheetml/2017/richdata2" ref="A6:P16">
      <sortCondition descending="1" ref="M5:M15"/>
    </sortState>
  </autoFilter>
  <mergeCells count="2">
    <mergeCell ref="A1:N1"/>
    <mergeCell ref="A2:N4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topLeftCell="A3" workbookViewId="0">
      <selection activeCell="L7" sqref="L7"/>
    </sheetView>
  </sheetViews>
  <sheetFormatPr defaultColWidth="15.140625" defaultRowHeight="15" x14ac:dyDescent="0.25"/>
  <cols>
    <col min="1" max="1" width="11.5703125" style="7" customWidth="1"/>
    <col min="2" max="2" width="7.28515625" style="7" customWidth="1"/>
    <col min="3" max="3" width="22.85546875" style="7" customWidth="1"/>
    <col min="4" max="4" width="20" style="7" customWidth="1"/>
    <col min="5" max="5" width="17.5703125" style="7" customWidth="1"/>
    <col min="6" max="6" width="7.42578125" style="7" customWidth="1"/>
    <col min="7" max="7" width="10.28515625" style="7" customWidth="1"/>
    <col min="8" max="8" width="15.140625" style="7"/>
    <col min="9" max="9" width="10.85546875" style="7" customWidth="1"/>
    <col min="10" max="10" width="13.5703125" style="7" customWidth="1"/>
    <col min="11" max="11" width="12.42578125" style="7" customWidth="1"/>
    <col min="12" max="12" width="9.7109375" style="7" customWidth="1"/>
    <col min="13" max="13" width="13.140625" style="7" customWidth="1"/>
    <col min="14" max="14" width="15.140625" style="7"/>
    <col min="15" max="15" width="13.7109375" style="7" customWidth="1"/>
    <col min="16" max="16" width="17.7109375" style="7" customWidth="1"/>
    <col min="17" max="17" width="25.140625" style="7" customWidth="1"/>
    <col min="18" max="16384" width="15.140625" style="7"/>
  </cols>
  <sheetData>
    <row r="1" spans="1:17" ht="15.75" x14ac:dyDescent="0.25">
      <c r="A1" s="36" t="s">
        <v>101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5"/>
      <c r="Q1" s="5"/>
    </row>
    <row r="2" spans="1:17" ht="15.75" x14ac:dyDescent="0.25">
      <c r="A2" s="37" t="s">
        <v>102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5"/>
      <c r="Q2" s="5"/>
    </row>
    <row r="3" spans="1:17" ht="15.75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5"/>
      <c r="Q3" s="5"/>
    </row>
    <row r="4" spans="1:17" ht="15.75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5"/>
      <c r="Q4" s="5"/>
    </row>
    <row r="5" spans="1:17" ht="94.5" x14ac:dyDescent="0.2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14</v>
      </c>
      <c r="K5" s="9" t="s">
        <v>29</v>
      </c>
      <c r="L5" s="9" t="s">
        <v>30</v>
      </c>
      <c r="M5" s="9" t="s">
        <v>9</v>
      </c>
      <c r="N5" s="9" t="s">
        <v>31</v>
      </c>
      <c r="O5" s="8" t="s">
        <v>10</v>
      </c>
      <c r="P5" s="8" t="s">
        <v>11</v>
      </c>
      <c r="Q5" s="8" t="s">
        <v>12</v>
      </c>
    </row>
    <row r="6" spans="1:17" s="20" customFormat="1" ht="173.25" x14ac:dyDescent="0.25">
      <c r="A6" s="10" t="s">
        <v>13</v>
      </c>
      <c r="B6" s="25">
        <v>1</v>
      </c>
      <c r="C6" s="10" t="s">
        <v>17</v>
      </c>
      <c r="D6" s="25" t="s">
        <v>51</v>
      </c>
      <c r="E6" s="12" t="s">
        <v>59</v>
      </c>
      <c r="F6" s="10" t="s">
        <v>93</v>
      </c>
      <c r="G6" s="25">
        <v>9</v>
      </c>
      <c r="H6" s="25">
        <v>14</v>
      </c>
      <c r="I6" s="25">
        <v>10</v>
      </c>
      <c r="J6" s="25">
        <v>19</v>
      </c>
      <c r="K6" s="25">
        <v>9</v>
      </c>
      <c r="L6" s="25">
        <f>SUM(H6:K6)</f>
        <v>52</v>
      </c>
      <c r="M6" s="25"/>
      <c r="N6" s="25">
        <v>52</v>
      </c>
      <c r="O6" s="25" t="s">
        <v>104</v>
      </c>
      <c r="P6" s="25">
        <v>1</v>
      </c>
      <c r="Q6" s="15" t="s">
        <v>36</v>
      </c>
    </row>
    <row r="7" spans="1:17" s="20" customFormat="1" ht="110.25" x14ac:dyDescent="0.25">
      <c r="A7" s="10" t="s">
        <v>13</v>
      </c>
      <c r="B7" s="25">
        <v>2</v>
      </c>
      <c r="C7" s="10" t="s">
        <v>40</v>
      </c>
      <c r="D7" s="25" t="s">
        <v>52</v>
      </c>
      <c r="E7" s="12" t="s">
        <v>72</v>
      </c>
      <c r="F7" s="10" t="s">
        <v>92</v>
      </c>
      <c r="G7" s="25">
        <v>9</v>
      </c>
      <c r="H7" s="25">
        <v>9</v>
      </c>
      <c r="I7" s="25">
        <v>7</v>
      </c>
      <c r="J7" s="25">
        <v>10</v>
      </c>
      <c r="K7" s="25">
        <v>5</v>
      </c>
      <c r="L7" s="25">
        <f>SUM(H7:K7)</f>
        <v>31</v>
      </c>
      <c r="M7" s="25"/>
      <c r="N7" s="25">
        <v>31</v>
      </c>
      <c r="O7" s="25" t="s">
        <v>103</v>
      </c>
      <c r="P7" s="25">
        <v>2</v>
      </c>
      <c r="Q7" s="15" t="s">
        <v>36</v>
      </c>
    </row>
    <row r="8" spans="1:17" s="20" customFormat="1" ht="110.25" x14ac:dyDescent="0.25">
      <c r="A8" s="10" t="s">
        <v>13</v>
      </c>
      <c r="B8" s="25">
        <v>3</v>
      </c>
      <c r="C8" s="10" t="s">
        <v>17</v>
      </c>
      <c r="D8" s="25" t="s">
        <v>32</v>
      </c>
      <c r="E8" s="12" t="s">
        <v>56</v>
      </c>
      <c r="F8" s="10" t="s">
        <v>91</v>
      </c>
      <c r="G8" s="25">
        <v>9</v>
      </c>
      <c r="H8" s="25">
        <v>8</v>
      </c>
      <c r="I8" s="25">
        <v>8</v>
      </c>
      <c r="J8" s="25">
        <v>7</v>
      </c>
      <c r="K8" s="25">
        <v>6</v>
      </c>
      <c r="L8" s="25">
        <f>SUM(H8:K8)</f>
        <v>29</v>
      </c>
      <c r="M8" s="25"/>
      <c r="N8" s="25">
        <v>29</v>
      </c>
      <c r="O8" s="25" t="s">
        <v>103</v>
      </c>
      <c r="P8" s="25">
        <v>3</v>
      </c>
      <c r="Q8" s="25" t="s">
        <v>33</v>
      </c>
    </row>
  </sheetData>
  <autoFilter ref="A5:Q8" xr:uid="{00000000-0001-0000-0400-000000000000}">
    <sortState xmlns:xlrd2="http://schemas.microsoft.com/office/spreadsheetml/2017/richdata2" ref="A6:Q8">
      <sortCondition descending="1" ref="N5:N8"/>
    </sortState>
  </autoFilter>
  <mergeCells count="2">
    <mergeCell ref="A1:O1"/>
    <mergeCell ref="A2:O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9"/>
  <sheetViews>
    <sheetView workbookViewId="0">
      <selection activeCell="I17" sqref="I17"/>
    </sheetView>
  </sheetViews>
  <sheetFormatPr defaultColWidth="15.140625" defaultRowHeight="15" x14ac:dyDescent="0.25"/>
  <cols>
    <col min="1" max="1" width="11.5703125" style="7" customWidth="1"/>
    <col min="2" max="2" width="7.28515625" style="7" customWidth="1"/>
    <col min="3" max="3" width="24" style="7" customWidth="1"/>
    <col min="4" max="4" width="15.140625" style="7"/>
    <col min="5" max="5" width="35.140625" style="7" customWidth="1"/>
    <col min="6" max="6" width="8.140625" style="7" customWidth="1"/>
    <col min="7" max="7" width="7.28515625" style="7" customWidth="1"/>
    <col min="8" max="8" width="15.140625" style="7"/>
    <col min="9" max="9" width="10.85546875" style="7" customWidth="1"/>
    <col min="10" max="10" width="11.7109375" style="7" customWidth="1"/>
    <col min="11" max="11" width="12.42578125" style="7" customWidth="1"/>
    <col min="12" max="12" width="9.7109375" style="7" customWidth="1"/>
    <col min="13" max="13" width="12.5703125" style="7" customWidth="1"/>
    <col min="14" max="14" width="11.5703125" style="7" customWidth="1"/>
    <col min="15" max="15" width="12.5703125" style="7" customWidth="1"/>
    <col min="16" max="16" width="18" style="7" customWidth="1"/>
    <col min="17" max="17" width="27.85546875" style="7" customWidth="1"/>
    <col min="18" max="16384" width="15.140625" style="7"/>
  </cols>
  <sheetData>
    <row r="1" spans="1:17" ht="15.75" x14ac:dyDescent="0.25">
      <c r="A1" s="36" t="s">
        <v>101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5"/>
      <c r="Q1" s="5"/>
    </row>
    <row r="2" spans="1:17" ht="15.75" x14ac:dyDescent="0.25">
      <c r="A2" s="37" t="s">
        <v>102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5"/>
      <c r="Q2" s="5"/>
    </row>
    <row r="3" spans="1:17" ht="15.75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5"/>
      <c r="Q3" s="5"/>
    </row>
    <row r="4" spans="1:17" ht="15.75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5"/>
      <c r="Q4" s="5"/>
    </row>
    <row r="5" spans="1:17" ht="78.75" x14ac:dyDescent="0.2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38</v>
      </c>
      <c r="K5" s="9" t="s">
        <v>29</v>
      </c>
      <c r="L5" s="9" t="s">
        <v>30</v>
      </c>
      <c r="M5" s="9" t="s">
        <v>9</v>
      </c>
      <c r="N5" s="9" t="s">
        <v>31</v>
      </c>
      <c r="O5" s="8" t="s">
        <v>10</v>
      </c>
      <c r="P5" s="8" t="s">
        <v>11</v>
      </c>
      <c r="Q5" s="8" t="s">
        <v>12</v>
      </c>
    </row>
    <row r="6" spans="1:17" s="20" customFormat="1" ht="63" x14ac:dyDescent="0.25">
      <c r="A6" s="11" t="s">
        <v>13</v>
      </c>
      <c r="B6" s="18">
        <v>1</v>
      </c>
      <c r="C6" s="18" t="s">
        <v>34</v>
      </c>
      <c r="D6" s="11" t="s">
        <v>35</v>
      </c>
      <c r="E6" s="19" t="s">
        <v>60</v>
      </c>
      <c r="F6" s="11" t="s">
        <v>94</v>
      </c>
      <c r="G6" s="18">
        <v>10</v>
      </c>
      <c r="H6" s="18">
        <v>12</v>
      </c>
      <c r="I6" s="18">
        <v>10</v>
      </c>
      <c r="J6" s="18">
        <v>19</v>
      </c>
      <c r="K6" s="18">
        <v>8</v>
      </c>
      <c r="L6" s="18">
        <f>SUM(H6:K6)</f>
        <v>49</v>
      </c>
      <c r="M6" s="18"/>
      <c r="N6" s="18">
        <v>49</v>
      </c>
      <c r="O6" s="40" t="s">
        <v>104</v>
      </c>
      <c r="P6" s="18">
        <v>1</v>
      </c>
      <c r="Q6" s="18" t="s">
        <v>36</v>
      </c>
    </row>
    <row r="7" spans="1:17" s="20" customFormat="1" ht="78.75" x14ac:dyDescent="0.25">
      <c r="A7" s="24" t="s">
        <v>13</v>
      </c>
      <c r="B7" s="24">
        <v>2</v>
      </c>
      <c r="C7" s="12" t="s">
        <v>47</v>
      </c>
      <c r="D7" s="24" t="s">
        <v>65</v>
      </c>
      <c r="E7" s="19" t="s">
        <v>62</v>
      </c>
      <c r="F7" s="24" t="s">
        <v>96</v>
      </c>
      <c r="G7" s="24">
        <v>10</v>
      </c>
      <c r="H7" s="24">
        <v>14</v>
      </c>
      <c r="I7" s="24">
        <v>10</v>
      </c>
      <c r="J7" s="24">
        <v>16</v>
      </c>
      <c r="K7" s="24">
        <v>7</v>
      </c>
      <c r="L7" s="18">
        <f>SUM(H7:K7)</f>
        <v>47</v>
      </c>
      <c r="M7" s="24"/>
      <c r="N7" s="24">
        <v>47</v>
      </c>
      <c r="O7" s="40" t="s">
        <v>104</v>
      </c>
      <c r="P7" s="24">
        <v>2</v>
      </c>
      <c r="Q7" s="18" t="s">
        <v>36</v>
      </c>
    </row>
    <row r="8" spans="1:17" s="20" customFormat="1" ht="63" x14ac:dyDescent="0.25">
      <c r="A8" s="11" t="s">
        <v>13</v>
      </c>
      <c r="B8" s="21">
        <v>3</v>
      </c>
      <c r="C8" s="18" t="s">
        <v>34</v>
      </c>
      <c r="D8" s="22" t="s">
        <v>37</v>
      </c>
      <c r="E8" s="19" t="s">
        <v>60</v>
      </c>
      <c r="F8" s="21" t="s">
        <v>95</v>
      </c>
      <c r="G8" s="18">
        <v>10</v>
      </c>
      <c r="H8" s="23">
        <v>10</v>
      </c>
      <c r="I8" s="23">
        <v>7</v>
      </c>
      <c r="J8" s="23">
        <v>9</v>
      </c>
      <c r="K8" s="23">
        <v>5</v>
      </c>
      <c r="L8" s="18">
        <f>SUM(H8:K8)</f>
        <v>31</v>
      </c>
      <c r="M8" s="23"/>
      <c r="N8" s="23">
        <v>31</v>
      </c>
      <c r="O8" s="21" t="s">
        <v>103</v>
      </c>
      <c r="P8" s="21">
        <v>3</v>
      </c>
      <c r="Q8" s="18" t="s">
        <v>36</v>
      </c>
    </row>
    <row r="9" spans="1:17" s="20" customFormat="1" ht="78.75" x14ac:dyDescent="0.25">
      <c r="A9" s="24" t="s">
        <v>13</v>
      </c>
      <c r="B9" s="24">
        <v>4</v>
      </c>
      <c r="C9" s="12" t="s">
        <v>40</v>
      </c>
      <c r="D9" s="24" t="s">
        <v>50</v>
      </c>
      <c r="E9" s="19" t="s">
        <v>61</v>
      </c>
      <c r="F9" s="24" t="s">
        <v>97</v>
      </c>
      <c r="G9" s="24">
        <v>10</v>
      </c>
      <c r="H9" s="24">
        <v>3</v>
      </c>
      <c r="I9" s="24">
        <v>6</v>
      </c>
      <c r="J9" s="24">
        <v>6</v>
      </c>
      <c r="K9" s="24">
        <v>5</v>
      </c>
      <c r="L9" s="18">
        <f>SUM(H9:K9)</f>
        <v>20</v>
      </c>
      <c r="M9" s="24"/>
      <c r="N9" s="24">
        <v>20</v>
      </c>
      <c r="O9" s="24" t="s">
        <v>105</v>
      </c>
      <c r="P9" s="24">
        <v>4</v>
      </c>
      <c r="Q9" s="18" t="s">
        <v>36</v>
      </c>
    </row>
  </sheetData>
  <autoFilter ref="A5:Q5" xr:uid="{00000000-0001-0000-0500-000000000000}">
    <sortState xmlns:xlrd2="http://schemas.microsoft.com/office/spreadsheetml/2017/richdata2" ref="A6:Q9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8"/>
  <sheetViews>
    <sheetView zoomScale="90" zoomScaleNormal="90" workbookViewId="0">
      <selection activeCell="G18" sqref="G18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28.140625" customWidth="1"/>
    <col min="4" max="4" width="24" customWidth="1"/>
    <col min="5" max="5" width="37.5703125" customWidth="1"/>
    <col min="6" max="6" width="9.7109375" customWidth="1"/>
    <col min="7" max="7" width="7.28515625" customWidth="1"/>
    <col min="9" max="9" width="10.85546875" customWidth="1"/>
    <col min="10" max="10" width="21.85546875" customWidth="1"/>
    <col min="11" max="11" width="15.28515625" customWidth="1"/>
    <col min="12" max="12" width="9.7109375" customWidth="1"/>
    <col min="13" max="13" width="15.140625" customWidth="1"/>
    <col min="15" max="15" width="16.5703125" customWidth="1"/>
    <col min="16" max="16" width="20.5703125" customWidth="1"/>
    <col min="17" max="17" width="26.28515625" customWidth="1"/>
  </cols>
  <sheetData>
    <row r="1" spans="1:17" ht="15.75" x14ac:dyDescent="0.25">
      <c r="A1" s="38" t="s">
        <v>101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5"/>
      <c r="Q1" s="6"/>
    </row>
    <row r="2" spans="1:17" ht="15.75" x14ac:dyDescent="0.25">
      <c r="A2" s="39" t="s">
        <v>102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5"/>
      <c r="Q2" s="6"/>
    </row>
    <row r="3" spans="1:17" ht="15.75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5"/>
      <c r="Q3" s="6"/>
    </row>
    <row r="4" spans="1:17" ht="15.75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5"/>
      <c r="Q4" s="6"/>
    </row>
    <row r="5" spans="1:17" ht="78.75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4</v>
      </c>
      <c r="F5" s="1" t="s">
        <v>5</v>
      </c>
      <c r="G5" s="3" t="s">
        <v>6</v>
      </c>
      <c r="H5" s="4" t="s">
        <v>7</v>
      </c>
      <c r="I5" s="4" t="s">
        <v>8</v>
      </c>
      <c r="J5" s="4" t="s">
        <v>14</v>
      </c>
      <c r="K5" s="4" t="s">
        <v>29</v>
      </c>
      <c r="L5" s="4" t="s">
        <v>30</v>
      </c>
      <c r="M5" s="4" t="s">
        <v>9</v>
      </c>
      <c r="N5" s="4" t="s">
        <v>31</v>
      </c>
      <c r="O5" s="1" t="s">
        <v>10</v>
      </c>
      <c r="P5" s="3" t="s">
        <v>11</v>
      </c>
      <c r="Q5" s="1" t="s">
        <v>12</v>
      </c>
    </row>
    <row r="6" spans="1:17" s="17" customFormat="1" ht="78.75" x14ac:dyDescent="0.25">
      <c r="A6" s="12" t="s">
        <v>13</v>
      </c>
      <c r="B6" s="15">
        <v>1</v>
      </c>
      <c r="C6" s="12" t="s">
        <v>47</v>
      </c>
      <c r="D6" s="15" t="s">
        <v>48</v>
      </c>
      <c r="E6" s="12" t="s">
        <v>64</v>
      </c>
      <c r="F6" s="12" t="s">
        <v>100</v>
      </c>
      <c r="G6" s="15">
        <v>11</v>
      </c>
      <c r="H6" s="15">
        <v>12</v>
      </c>
      <c r="I6" s="15">
        <v>9</v>
      </c>
      <c r="J6" s="15">
        <v>13</v>
      </c>
      <c r="K6" s="15">
        <v>10</v>
      </c>
      <c r="L6" s="12">
        <f>SUM(H6:K6)</f>
        <v>44</v>
      </c>
      <c r="M6" s="12"/>
      <c r="N6" s="12">
        <v>44</v>
      </c>
      <c r="O6" s="10" t="s">
        <v>104</v>
      </c>
      <c r="P6" s="12">
        <v>1</v>
      </c>
      <c r="Q6" s="16" t="s">
        <v>36</v>
      </c>
    </row>
    <row r="7" spans="1:17" s="17" customFormat="1" ht="63" x14ac:dyDescent="0.25">
      <c r="A7" s="12" t="s">
        <v>13</v>
      </c>
      <c r="B7" s="15">
        <v>2</v>
      </c>
      <c r="C7" s="12" t="s">
        <v>40</v>
      </c>
      <c r="D7" s="15" t="s">
        <v>49</v>
      </c>
      <c r="E7" s="12" t="s">
        <v>63</v>
      </c>
      <c r="F7" s="12" t="s">
        <v>98</v>
      </c>
      <c r="G7" s="15">
        <v>11</v>
      </c>
      <c r="H7" s="15">
        <v>10</v>
      </c>
      <c r="I7" s="15">
        <v>10</v>
      </c>
      <c r="J7" s="15">
        <v>13</v>
      </c>
      <c r="K7" s="15">
        <v>5</v>
      </c>
      <c r="L7" s="12">
        <f>SUM(H7:K7)</f>
        <v>38</v>
      </c>
      <c r="M7" s="12"/>
      <c r="N7" s="12">
        <v>38</v>
      </c>
      <c r="O7" s="10" t="s">
        <v>103</v>
      </c>
      <c r="P7" s="12">
        <v>2</v>
      </c>
      <c r="Q7" s="16" t="s">
        <v>36</v>
      </c>
    </row>
    <row r="8" spans="1:17" s="20" customFormat="1" ht="78.75" x14ac:dyDescent="0.25">
      <c r="A8" s="12" t="s">
        <v>13</v>
      </c>
      <c r="B8" s="15">
        <v>3</v>
      </c>
      <c r="C8" s="30" t="s">
        <v>69</v>
      </c>
      <c r="D8" s="31" t="s">
        <v>70</v>
      </c>
      <c r="E8" s="32" t="s">
        <v>71</v>
      </c>
      <c r="F8" s="33" t="s">
        <v>99</v>
      </c>
      <c r="G8" s="15">
        <v>11</v>
      </c>
      <c r="H8" s="33">
        <v>6</v>
      </c>
      <c r="I8" s="33">
        <v>6</v>
      </c>
      <c r="J8" s="33">
        <v>12</v>
      </c>
      <c r="K8" s="33">
        <v>8</v>
      </c>
      <c r="L8" s="12">
        <f>SUM(H8:K8)</f>
        <v>32</v>
      </c>
      <c r="M8" s="33"/>
      <c r="N8" s="33">
        <v>32</v>
      </c>
      <c r="O8" s="10" t="s">
        <v>103</v>
      </c>
      <c r="P8" s="33">
        <v>3</v>
      </c>
      <c r="Q8" s="31" t="s">
        <v>36</v>
      </c>
    </row>
  </sheetData>
  <autoFilter ref="A5:Q5" xr:uid="{00000000-0001-0000-0600-000000000000}">
    <sortState xmlns:xlrd2="http://schemas.microsoft.com/office/spreadsheetml/2017/richdata2" ref="A6:Q8">
      <sortCondition descending="1" ref="N5"/>
    </sortState>
  </autoFilter>
  <mergeCells count="2">
    <mergeCell ref="A1:O1"/>
    <mergeCell ref="A2:O4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2023-10-18T07:20:00Z</dcterms:created>
  <dcterms:modified xsi:type="dcterms:W3CDTF">2024-12-20T10:49:34Z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67B34D3A16324354B20515922EA2E9C7_12</vt:lpwstr>
  </property>
  <property fmtid="{D5CDD505-2E9C-101B-9397-08002B2CF9AE}" pid="3" name="KSOProductBuildVer">
    <vt:lpwstr>1049-12.2.0.18283</vt:lpwstr>
  </property>
</Properties>
</file>