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15456" windowHeight="12384" activeTab="4"/>
  </bookViews>
  <sheets>
    <sheet name="7 класс" sheetId="6" r:id="rId1"/>
    <sheet name="8 класс" sheetId="10" r:id="rId2"/>
    <sheet name="9 класс" sheetId="11" r:id="rId3"/>
    <sheet name="10 класс" sheetId="9" r:id="rId4"/>
    <sheet name="11 класс" sheetId="12" r:id="rId5"/>
  </sheets>
  <definedNames>
    <definedName name="_xlnm._FilterDatabase" localSheetId="3" hidden="1">'10 класс'!$A$3:$Q$5</definedName>
    <definedName name="_xlnm._FilterDatabase" localSheetId="4" hidden="1">'11 класс'!$A$3:$Q$4</definedName>
    <definedName name="_xlnm._FilterDatabase" localSheetId="0" hidden="1">'7 класс'!$A$3:$P$7</definedName>
    <definedName name="_xlnm._FilterDatabase" localSheetId="1" hidden="1">'8 класс'!$A$3:$P$7</definedName>
    <definedName name="_xlnm._FilterDatabase" localSheetId="2" hidden="1">'9 класс'!$A$2:$Q$5</definedName>
  </definedNames>
  <calcPr calcId="125725"/>
</workbook>
</file>

<file path=xl/calcChain.xml><?xml version="1.0" encoding="utf-8"?>
<calcChain xmlns="http://schemas.openxmlformats.org/spreadsheetml/2006/main">
  <c r="N4" i="12"/>
  <c r="N4" i="9"/>
  <c r="N5"/>
  <c r="N4" i="11"/>
  <c r="N5"/>
  <c r="N3"/>
  <c r="M7" i="10"/>
  <c r="M4"/>
  <c r="M6"/>
  <c r="M5"/>
  <c r="M6" i="6"/>
  <c r="M4"/>
  <c r="M5"/>
  <c r="M7"/>
</calcChain>
</file>

<file path=xl/sharedStrings.xml><?xml version="1.0" encoding="utf-8"?>
<sst xmlns="http://schemas.openxmlformats.org/spreadsheetml/2006/main" count="174" uniqueCount="71">
  <si>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</si>
  <si>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</si>
  <si>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</si>
  <si>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</si>
  <si>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</si>
  <si>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</si>
  <si>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Статус</t>
  </si>
  <si>
    <t>Фамилия, имя, отчество педагога,
 подготовившего учащегося к олимпиаде (полностью)</t>
  </si>
  <si>
    <t>Класс </t>
  </si>
  <si>
    <t>самообразование</t>
  </si>
  <si>
    <t>Китайский язык</t>
  </si>
  <si>
    <t xml:space="preserve"> </t>
  </si>
  <si>
    <t xml:space="preserve"> МАОУ "Лицей №37"</t>
  </si>
  <si>
    <t xml:space="preserve">самообразование </t>
  </si>
  <si>
    <t xml:space="preserve">Администрация Октябрьского района муниципального образования «Город Саратов»  </t>
  </si>
  <si>
    <t xml:space="preserve">Макаркин Олег Алексеевич </t>
  </si>
  <si>
    <t xml:space="preserve">МАОУ "Лицей №62" </t>
  </si>
  <si>
    <t xml:space="preserve">Администрация Ленинского района муниципального образования «Город Саратов»  </t>
  </si>
  <si>
    <t xml:space="preserve">Парамонова Полина Алексеевна  </t>
  </si>
  <si>
    <t xml:space="preserve">МОУ "СОШ №55" </t>
  </si>
  <si>
    <t xml:space="preserve">Косякова Ольга Владимировна </t>
  </si>
  <si>
    <t xml:space="preserve">Администрация Волжского района муниципального образования «Город Саратов»     </t>
  </si>
  <si>
    <t xml:space="preserve">Саитова Амина Гаязовна </t>
  </si>
  <si>
    <t xml:space="preserve">МОУ "ГЭЛ" </t>
  </si>
  <si>
    <t xml:space="preserve"> Администрация Заводского района муниципального образования «Город Саратов»  </t>
  </si>
  <si>
    <t xml:space="preserve">Фролкин Илья Васильевич </t>
  </si>
  <si>
    <t xml:space="preserve">МАОУ "Лицей №15" </t>
  </si>
  <si>
    <t xml:space="preserve">Администрация Октябрьского района муниципального образования «Город Саратов»   </t>
  </si>
  <si>
    <t xml:space="preserve">Администрация Ленинского района муниципального образования «Город Саратов»   </t>
  </si>
  <si>
    <t xml:space="preserve">Балмышова Таисия Вадимовна </t>
  </si>
  <si>
    <t xml:space="preserve">МАОУ "МБЛ" </t>
  </si>
  <si>
    <t xml:space="preserve"> Администрация Октябрьского района муниципального образования «Город Саратов»  </t>
  </si>
  <si>
    <t xml:space="preserve">Игошина Полина Вячеславовна </t>
  </si>
  <si>
    <t xml:space="preserve">ГАОУ СО "Гимназия №1" </t>
  </si>
  <si>
    <t xml:space="preserve"> самообразование</t>
  </si>
  <si>
    <t xml:space="preserve">МОУ "СОШ №95 с УИОП" </t>
  </si>
  <si>
    <t>Кочеткова Ксения Денисовна</t>
  </si>
  <si>
    <t xml:space="preserve"> Администрация Фрунзенского района муниципального образования «Город Саратов»</t>
  </si>
  <si>
    <t>Орлов Леонид Алексеевич</t>
  </si>
  <si>
    <t>МО Саратовской области</t>
  </si>
  <si>
    <t xml:space="preserve"> Чадина Елизавета Михайловна</t>
  </si>
  <si>
    <t xml:space="preserve"> ГАОУ СО "Лицей гуманитарных наук"</t>
  </si>
  <si>
    <t>Администрация Кировского района муниципального образования "Город "Саратов"</t>
  </si>
  <si>
    <t>Муниципальное автономное общеобразовательное учреждение "Лицей "Солярис"</t>
  </si>
  <si>
    <t>Косякова Ольга Владимировна</t>
  </si>
  <si>
    <t>Илясов Денис Алексеевич</t>
  </si>
  <si>
    <t xml:space="preserve">Лапин Максим Иванович </t>
  </si>
  <si>
    <t xml:space="preserve">ЧОУ ЛИЕН </t>
  </si>
  <si>
    <t>Администрация Ленинского района муниципального образования "Город Саратов"</t>
  </si>
  <si>
    <t>Уракова Мадина Владимировна</t>
  </si>
  <si>
    <t>Муниципальное автономное общеобразовательное учреждение "Гимназия № 87"</t>
  </si>
  <si>
    <t>Самообразование</t>
  </si>
  <si>
    <t>Шерстнев Денис Иванович</t>
  </si>
  <si>
    <t xml:space="preserve"> Немуниципальные</t>
  </si>
  <si>
    <t>Комитет по образованию администрации муниципального образования 
«Город Саратов»</t>
  </si>
  <si>
    <t>Омеленюк Александра Антоновна</t>
  </si>
  <si>
    <t xml:space="preserve">Муниципальное автономное общеобразовательное учреждение «Физико-технический лицей № 1» 
г. Саратова </t>
  </si>
  <si>
    <t>Протокол заседания жюри муниципального этапа Всероссийской олимпиады школьников по китайскому языку  города Саратова от 18 ноября 2022 г.</t>
  </si>
  <si>
    <t xml:space="preserve">аудирование </t>
  </si>
  <si>
    <t xml:space="preserve">чтение </t>
  </si>
  <si>
    <t xml:space="preserve">лексико-грамматический тест </t>
  </si>
  <si>
    <t>Всегоб.</t>
  </si>
  <si>
    <t xml:space="preserve">Итого </t>
  </si>
  <si>
    <t>Рейтинговое место, 
занятое на муниципальном этапе</t>
  </si>
  <si>
    <t xml:space="preserve">лингвострановедческая викторина </t>
  </si>
  <si>
    <t xml:space="preserve">Всего </t>
  </si>
  <si>
    <t>творческое письменное задание</t>
  </si>
  <si>
    <t>победитель</t>
  </si>
  <si>
    <t>призер</t>
  </si>
  <si>
    <t>участник</t>
  </si>
  <si>
    <t xml:space="preserve">участник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</si>
</sst>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Times"/>
      <family val="1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/>
    <xf numFmtId="0" fontId="2" fillId="0" borderId="1" xfId="0" applyFont="1" applyBorder="1"/>
    <xf numFmtId="0" fontId="0" fillId="0" borderId="1" xfId="0" applyBorder="1"/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6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Border="1"/>
  </cellXfs>
  <cellStyles count="3">
    <cellStyle name="Обычный" xfId="0" builtinId="0"/>
    <cellStyle name="Обычный 2" xfId="1"/>
    <cellStyle name="Обычный 3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zoomScale="56" zoomScaleNormal="56" workbookViewId="0">
      <selection activeCell="C20" sqref="C20"/>
    </sheetView>
  </sheetViews>
  <sheetFormatPr defaultColWidth="9.109375" defaultRowHeight="14.4"/>
  <cols>
    <col min="1" max="1" width="18.6640625" customWidth="1"/>
    <col min="2" max="2" width="9.6640625" customWidth="1"/>
    <col min="3" max="3" width="36.33203125" customWidth="1"/>
    <col min="4" max="4" width="30.33203125" style="1" customWidth="1"/>
    <col min="5" max="5" width="46" customWidth="1"/>
    <col min="6" max="6" width="11.88671875" customWidth="1"/>
    <col min="7" max="7" width="16.109375" customWidth="1"/>
    <col min="8" max="8" width="10.44140625" customWidth="1"/>
    <col min="9" max="10" width="11.88671875" customWidth="1"/>
    <col min="11" max="11" width="11.5546875" customWidth="1"/>
    <col min="12" max="12" width="13.109375" customWidth="1"/>
    <col min="13" max="13" width="10.88671875" customWidth="1"/>
    <col min="14" max="14" width="20.5546875" customWidth="1"/>
    <col min="15" max="15" width="17.44140625" customWidth="1"/>
    <col min="16" max="16" width="38.6640625" customWidth="1"/>
  </cols>
  <sheetData>
    <row r="1" spans="1:32" ht="24.75" customHeight="1">
      <c r="A1" s="26" t="s">
        <v>57</v>
      </c>
      <c r="B1" s="27"/>
      <c r="C1" s="27"/>
      <c r="D1" s="27"/>
      <c r="E1" s="27"/>
      <c r="F1" s="27"/>
      <c r="G1" s="27"/>
      <c r="H1" s="27"/>
      <c r="I1" s="27"/>
      <c r="J1" s="24"/>
    </row>
    <row r="2" spans="1:32" ht="27" customHeight="1">
      <c r="A2" s="26"/>
      <c r="B2" s="28"/>
      <c r="C2" s="28"/>
      <c r="D2" s="28"/>
      <c r="E2" s="28"/>
      <c r="F2" s="28"/>
      <c r="G2" s="28"/>
      <c r="H2" s="4"/>
      <c r="I2" s="4"/>
      <c r="J2" s="4"/>
    </row>
    <row r="3" spans="1:32" s="3" customFormat="1" ht="83.4" customHeight="1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8</v>
      </c>
      <c r="G3" s="13" t="s">
        <v>58</v>
      </c>
      <c r="H3" s="13" t="s">
        <v>59</v>
      </c>
      <c r="I3" s="13" t="s">
        <v>60</v>
      </c>
      <c r="J3" s="13" t="s">
        <v>66</v>
      </c>
      <c r="K3" s="13" t="s">
        <v>61</v>
      </c>
      <c r="L3" s="12" t="s">
        <v>5</v>
      </c>
      <c r="M3" s="12" t="s">
        <v>62</v>
      </c>
      <c r="N3" s="12" t="s">
        <v>6</v>
      </c>
      <c r="O3" s="12" t="s">
        <v>63</v>
      </c>
      <c r="P3" s="12" t="s">
        <v>7</v>
      </c>
    </row>
    <row r="4" spans="1:32" s="11" customFormat="1" ht="46.8">
      <c r="A4" s="16" t="s">
        <v>10</v>
      </c>
      <c r="B4" s="17">
        <v>1</v>
      </c>
      <c r="C4" s="15" t="s">
        <v>17</v>
      </c>
      <c r="D4" s="16" t="s">
        <v>18</v>
      </c>
      <c r="E4" s="16" t="s">
        <v>19</v>
      </c>
      <c r="F4" s="16">
        <v>7</v>
      </c>
      <c r="G4" s="16">
        <v>15</v>
      </c>
      <c r="H4" s="16">
        <v>9</v>
      </c>
      <c r="I4" s="16">
        <v>22</v>
      </c>
      <c r="J4" s="16">
        <v>11</v>
      </c>
      <c r="K4" s="16">
        <v>57</v>
      </c>
      <c r="L4" s="16"/>
      <c r="M4" s="16">
        <f>K4</f>
        <v>57</v>
      </c>
      <c r="N4" s="16" t="s">
        <v>67</v>
      </c>
      <c r="O4" s="16">
        <v>1</v>
      </c>
      <c r="P4" s="16" t="s">
        <v>20</v>
      </c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</row>
    <row r="5" spans="1:32" s="11" customFormat="1" ht="46.8">
      <c r="A5" s="16" t="s">
        <v>10</v>
      </c>
      <c r="B5" s="17">
        <v>2</v>
      </c>
      <c r="C5" s="15" t="s">
        <v>21</v>
      </c>
      <c r="D5" s="16" t="s">
        <v>22</v>
      </c>
      <c r="E5" s="16" t="s">
        <v>23</v>
      </c>
      <c r="F5" s="16">
        <v>7</v>
      </c>
      <c r="G5" s="16">
        <v>10</v>
      </c>
      <c r="H5" s="16">
        <v>6</v>
      </c>
      <c r="I5" s="16">
        <v>14</v>
      </c>
      <c r="J5" s="16">
        <v>0</v>
      </c>
      <c r="K5" s="16">
        <v>30</v>
      </c>
      <c r="L5" s="16"/>
      <c r="M5" s="16">
        <f>K5</f>
        <v>30</v>
      </c>
      <c r="N5" s="16" t="s">
        <v>68</v>
      </c>
      <c r="O5" s="16">
        <v>2</v>
      </c>
      <c r="P5" s="16" t="s">
        <v>13</v>
      </c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</row>
    <row r="6" spans="1:32" ht="46.8">
      <c r="A6" s="16" t="s">
        <v>10</v>
      </c>
      <c r="B6" s="17">
        <v>3</v>
      </c>
      <c r="C6" s="15" t="s">
        <v>14</v>
      </c>
      <c r="D6" s="16" t="s">
        <v>15</v>
      </c>
      <c r="E6" s="16" t="s">
        <v>16</v>
      </c>
      <c r="F6" s="16">
        <v>7</v>
      </c>
      <c r="G6" s="16">
        <v>9</v>
      </c>
      <c r="H6" s="16">
        <v>2</v>
      </c>
      <c r="I6" s="16">
        <v>11</v>
      </c>
      <c r="J6" s="16">
        <v>0</v>
      </c>
      <c r="K6" s="16">
        <v>22</v>
      </c>
      <c r="L6" s="16"/>
      <c r="M6" s="16">
        <f>K6</f>
        <v>22</v>
      </c>
      <c r="N6" s="16" t="s">
        <v>69</v>
      </c>
      <c r="O6" s="16">
        <v>3</v>
      </c>
      <c r="P6" s="16" t="s">
        <v>9</v>
      </c>
    </row>
    <row r="7" spans="1:32" ht="46.8">
      <c r="A7" s="16" t="s">
        <v>10</v>
      </c>
      <c r="B7" s="17">
        <v>4</v>
      </c>
      <c r="C7" s="15" t="s">
        <v>42</v>
      </c>
      <c r="D7" s="16" t="s">
        <v>45</v>
      </c>
      <c r="E7" s="16" t="s">
        <v>43</v>
      </c>
      <c r="F7" s="16">
        <v>7</v>
      </c>
      <c r="G7" s="16">
        <v>7</v>
      </c>
      <c r="H7" s="16">
        <v>4</v>
      </c>
      <c r="I7" s="16">
        <v>6</v>
      </c>
      <c r="J7" s="16">
        <v>0</v>
      </c>
      <c r="K7" s="16">
        <v>17</v>
      </c>
      <c r="L7" s="16"/>
      <c r="M7" s="16">
        <f>K7</f>
        <v>17</v>
      </c>
      <c r="N7" s="16" t="s">
        <v>69</v>
      </c>
      <c r="O7" s="16">
        <v>4</v>
      </c>
      <c r="P7" s="16" t="s">
        <v>44</v>
      </c>
    </row>
    <row r="13" spans="1:32">
      <c r="D13" s="1" t="s">
        <v>11</v>
      </c>
    </row>
  </sheetData>
  <autoFilter ref="A3:P7">
    <sortState ref="A4:Q7">
      <sortCondition descending="1" ref="M3:M7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3"/>
  <sheetViews>
    <sheetView zoomScale="56" zoomScaleNormal="56" workbookViewId="0">
      <selection activeCell="B7" sqref="B7"/>
    </sheetView>
  </sheetViews>
  <sheetFormatPr defaultColWidth="9.109375" defaultRowHeight="14.4"/>
  <cols>
    <col min="1" max="1" width="18.6640625" customWidth="1"/>
    <col min="2" max="2" width="9.6640625" customWidth="1"/>
    <col min="3" max="3" width="36.33203125" customWidth="1"/>
    <col min="4" max="4" width="30.33203125" style="1" customWidth="1"/>
    <col min="5" max="5" width="46" customWidth="1"/>
    <col min="6" max="6" width="11.88671875" customWidth="1"/>
    <col min="7" max="7" width="16.109375" customWidth="1"/>
    <col min="8" max="8" width="10.44140625" customWidth="1"/>
    <col min="9" max="10" width="11.88671875" customWidth="1"/>
    <col min="11" max="11" width="11.5546875" customWidth="1"/>
    <col min="12" max="12" width="13.109375" customWidth="1"/>
    <col min="13" max="13" width="10.88671875" customWidth="1"/>
    <col min="14" max="14" width="20.5546875" customWidth="1"/>
    <col min="15" max="15" width="17.44140625" customWidth="1"/>
    <col min="16" max="16" width="38.6640625" customWidth="1"/>
  </cols>
  <sheetData>
    <row r="1" spans="1:16" ht="24.75" customHeight="1">
      <c r="A1" s="26" t="s">
        <v>57</v>
      </c>
      <c r="B1" s="27"/>
      <c r="C1" s="27"/>
      <c r="D1" s="27"/>
      <c r="E1" s="27"/>
      <c r="F1" s="27"/>
      <c r="G1" s="27"/>
      <c r="H1" s="27"/>
      <c r="I1" s="27"/>
      <c r="J1" s="24"/>
    </row>
    <row r="2" spans="1:16" ht="34.5" customHeight="1">
      <c r="A2" s="26"/>
      <c r="B2" s="28"/>
      <c r="C2" s="28"/>
      <c r="D2" s="28"/>
      <c r="E2" s="28"/>
      <c r="F2" s="28"/>
      <c r="G2" s="28"/>
      <c r="H2" s="4"/>
      <c r="I2" s="4"/>
      <c r="J2" s="4"/>
    </row>
    <row r="3" spans="1:16" s="3" customFormat="1" ht="78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8</v>
      </c>
      <c r="G3" s="13" t="s">
        <v>58</v>
      </c>
      <c r="H3" s="13" t="s">
        <v>59</v>
      </c>
      <c r="I3" s="13" t="s">
        <v>60</v>
      </c>
      <c r="J3" s="13" t="s">
        <v>66</v>
      </c>
      <c r="K3" s="13" t="s">
        <v>61</v>
      </c>
      <c r="L3" s="12" t="s">
        <v>5</v>
      </c>
      <c r="M3" s="12" t="s">
        <v>62</v>
      </c>
      <c r="N3" s="12" t="s">
        <v>6</v>
      </c>
      <c r="O3" s="12" t="s">
        <v>63</v>
      </c>
      <c r="P3" s="12" t="s">
        <v>7</v>
      </c>
    </row>
    <row r="4" spans="1:16" s="11" customFormat="1" ht="46.8">
      <c r="A4" s="16" t="s">
        <v>10</v>
      </c>
      <c r="B4" s="17">
        <v>1</v>
      </c>
      <c r="C4" s="15" t="s">
        <v>48</v>
      </c>
      <c r="D4" s="16" t="s">
        <v>49</v>
      </c>
      <c r="E4" s="16" t="s">
        <v>50</v>
      </c>
      <c r="F4" s="16">
        <v>8</v>
      </c>
      <c r="G4" s="16">
        <v>15</v>
      </c>
      <c r="H4" s="16">
        <v>10</v>
      </c>
      <c r="I4" s="16">
        <v>24</v>
      </c>
      <c r="J4" s="16">
        <v>10</v>
      </c>
      <c r="K4" s="16">
        <v>59</v>
      </c>
      <c r="L4" s="16"/>
      <c r="M4" s="16">
        <f>K4</f>
        <v>59</v>
      </c>
      <c r="N4" s="16" t="s">
        <v>67</v>
      </c>
      <c r="O4" s="16">
        <v>1</v>
      </c>
      <c r="P4" s="16" t="s">
        <v>51</v>
      </c>
    </row>
    <row r="5" spans="1:16" ht="31.2">
      <c r="A5" s="16" t="s">
        <v>10</v>
      </c>
      <c r="B5" s="17">
        <v>2</v>
      </c>
      <c r="C5" s="15" t="s">
        <v>39</v>
      </c>
      <c r="D5" s="16" t="s">
        <v>40</v>
      </c>
      <c r="E5" s="16" t="s">
        <v>41</v>
      </c>
      <c r="F5" s="16">
        <v>8</v>
      </c>
      <c r="G5" s="16">
        <v>13</v>
      </c>
      <c r="H5" s="16">
        <v>8</v>
      </c>
      <c r="I5" s="16">
        <v>13</v>
      </c>
      <c r="J5" s="16">
        <v>16</v>
      </c>
      <c r="K5" s="16">
        <v>50</v>
      </c>
      <c r="L5" s="16"/>
      <c r="M5" s="16">
        <f>K5</f>
        <v>50</v>
      </c>
      <c r="N5" s="16" t="s">
        <v>67</v>
      </c>
      <c r="O5" s="16">
        <v>2</v>
      </c>
      <c r="P5" s="16" t="s">
        <v>9</v>
      </c>
    </row>
    <row r="6" spans="1:16" ht="46.8">
      <c r="A6" s="16" t="s">
        <v>10</v>
      </c>
      <c r="B6" s="17">
        <v>3</v>
      </c>
      <c r="C6" s="15" t="s">
        <v>24</v>
      </c>
      <c r="D6" s="17" t="s">
        <v>25</v>
      </c>
      <c r="E6" s="17" t="s">
        <v>26</v>
      </c>
      <c r="F6" s="17">
        <v>8</v>
      </c>
      <c r="G6" s="17">
        <v>6</v>
      </c>
      <c r="H6" s="17">
        <v>3</v>
      </c>
      <c r="I6" s="17">
        <v>9</v>
      </c>
      <c r="J6" s="17">
        <v>18</v>
      </c>
      <c r="K6" s="17">
        <v>36</v>
      </c>
      <c r="L6" s="17"/>
      <c r="M6" s="16">
        <f>K6</f>
        <v>36</v>
      </c>
      <c r="N6" s="16" t="s">
        <v>68</v>
      </c>
      <c r="O6" s="16">
        <v>3</v>
      </c>
      <c r="P6" s="17" t="s">
        <v>13</v>
      </c>
    </row>
    <row r="7" spans="1:16" s="19" customFormat="1" ht="15.6">
      <c r="A7" s="16" t="s">
        <v>10</v>
      </c>
      <c r="B7" s="17">
        <v>4</v>
      </c>
      <c r="C7" s="15" t="s">
        <v>53</v>
      </c>
      <c r="D7" s="16" t="s">
        <v>46</v>
      </c>
      <c r="E7" s="16" t="s">
        <v>47</v>
      </c>
      <c r="F7" s="16">
        <v>8</v>
      </c>
      <c r="G7" s="16">
        <v>3</v>
      </c>
      <c r="H7" s="16">
        <v>3</v>
      </c>
      <c r="I7" s="16">
        <v>4</v>
      </c>
      <c r="J7" s="16">
        <v>0</v>
      </c>
      <c r="K7" s="16">
        <v>10</v>
      </c>
      <c r="L7" s="16"/>
      <c r="M7" s="16">
        <f>K7</f>
        <v>10</v>
      </c>
      <c r="N7" s="16" t="s">
        <v>69</v>
      </c>
      <c r="O7" s="16">
        <v>4</v>
      </c>
      <c r="P7" s="17" t="s">
        <v>13</v>
      </c>
    </row>
    <row r="13" spans="1:16">
      <c r="D13" s="1" t="s">
        <v>11</v>
      </c>
    </row>
  </sheetData>
  <autoFilter ref="A3:P7">
    <sortState ref="A4:Q7">
      <sortCondition descending="1" ref="M3:M7"/>
    </sortState>
  </autoFilter>
  <mergeCells count="2">
    <mergeCell ref="A1:I1"/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5"/>
  <sheetViews>
    <sheetView zoomScale="63" zoomScaleNormal="63" workbookViewId="0">
      <selection activeCell="I16" sqref="I16"/>
    </sheetView>
  </sheetViews>
  <sheetFormatPr defaultColWidth="9.109375" defaultRowHeight="15.6"/>
  <cols>
    <col min="1" max="1" width="19.109375" style="7" customWidth="1"/>
    <col min="2" max="2" width="9.109375" style="7"/>
    <col min="3" max="3" width="33" style="7" customWidth="1"/>
    <col min="4" max="4" width="27" style="8" customWidth="1"/>
    <col min="5" max="5" width="35.33203125" style="7" customWidth="1"/>
    <col min="6" max="6" width="9.109375" style="7"/>
    <col min="7" max="7" width="13" style="7" customWidth="1"/>
    <col min="8" max="8" width="12.5546875" style="7" customWidth="1"/>
    <col min="9" max="9" width="11.109375" style="7" customWidth="1"/>
    <col min="10" max="11" width="15.109375" style="7" customWidth="1"/>
    <col min="12" max="12" width="9.109375" style="7"/>
    <col min="13" max="13" width="12.33203125" style="7" customWidth="1"/>
    <col min="14" max="14" width="13" style="7" customWidth="1"/>
    <col min="15" max="15" width="20.88671875" style="7" customWidth="1"/>
    <col min="16" max="16" width="20.109375" style="7" customWidth="1"/>
    <col min="17" max="17" width="37.5546875" style="7" customWidth="1"/>
    <col min="18" max="16384" width="9.109375" style="7"/>
  </cols>
  <sheetData>
    <row r="1" spans="1:17" ht="31.5" customHeight="1">
      <c r="A1" s="26" t="s">
        <v>57</v>
      </c>
      <c r="B1" s="28"/>
      <c r="C1" s="28"/>
      <c r="D1" s="28"/>
      <c r="E1" s="28"/>
      <c r="F1" s="28"/>
      <c r="G1" s="28"/>
      <c r="H1" s="28"/>
      <c r="I1" s="28"/>
    </row>
    <row r="2" spans="1:17" s="5" customFormat="1" ht="78">
      <c r="A2" s="6" t="s">
        <v>0</v>
      </c>
      <c r="B2" s="6" t="s">
        <v>1</v>
      </c>
      <c r="C2" s="6" t="s">
        <v>2</v>
      </c>
      <c r="D2" s="2" t="s">
        <v>3</v>
      </c>
      <c r="E2" s="2" t="s">
        <v>4</v>
      </c>
      <c r="F2" s="6" t="s">
        <v>8</v>
      </c>
      <c r="G2" s="2" t="s">
        <v>58</v>
      </c>
      <c r="H2" s="2" t="s">
        <v>59</v>
      </c>
      <c r="I2" s="2" t="s">
        <v>60</v>
      </c>
      <c r="J2" s="2" t="s">
        <v>64</v>
      </c>
      <c r="K2" s="2" t="s">
        <v>66</v>
      </c>
      <c r="L2" s="6" t="s">
        <v>65</v>
      </c>
      <c r="M2" s="6" t="s">
        <v>5</v>
      </c>
      <c r="N2" s="6" t="s">
        <v>62</v>
      </c>
      <c r="O2" s="6" t="s">
        <v>6</v>
      </c>
      <c r="P2" s="2" t="s">
        <v>63</v>
      </c>
      <c r="Q2" s="2" t="s">
        <v>7</v>
      </c>
    </row>
    <row r="3" spans="1:17" ht="46.8">
      <c r="A3" s="16" t="s">
        <v>10</v>
      </c>
      <c r="B3" s="16">
        <v>1</v>
      </c>
      <c r="C3" s="15" t="s">
        <v>48</v>
      </c>
      <c r="D3" s="16" t="s">
        <v>52</v>
      </c>
      <c r="E3" s="16" t="s">
        <v>50</v>
      </c>
      <c r="F3" s="16">
        <v>9</v>
      </c>
      <c r="G3" s="16">
        <v>7</v>
      </c>
      <c r="H3" s="16">
        <v>2</v>
      </c>
      <c r="I3" s="16">
        <v>7</v>
      </c>
      <c r="J3" s="16">
        <v>5</v>
      </c>
      <c r="K3" s="16">
        <v>0</v>
      </c>
      <c r="L3" s="16">
        <v>21</v>
      </c>
      <c r="M3" s="16"/>
      <c r="N3" s="16">
        <f>L3</f>
        <v>21</v>
      </c>
      <c r="O3" s="16" t="s">
        <v>70</v>
      </c>
      <c r="P3" s="16"/>
      <c r="Q3" s="16" t="s">
        <v>34</v>
      </c>
    </row>
    <row r="4" spans="1:17" ht="46.8">
      <c r="A4" s="16" t="s">
        <v>10</v>
      </c>
      <c r="B4" s="16">
        <v>2</v>
      </c>
      <c r="C4" s="15" t="s">
        <v>28</v>
      </c>
      <c r="D4" s="16" t="s">
        <v>29</v>
      </c>
      <c r="E4" s="16" t="s">
        <v>30</v>
      </c>
      <c r="F4" s="16">
        <v>9</v>
      </c>
      <c r="G4" s="16">
        <v>2</v>
      </c>
      <c r="H4" s="16">
        <v>3</v>
      </c>
      <c r="I4" s="16">
        <v>8</v>
      </c>
      <c r="J4" s="16">
        <v>6</v>
      </c>
      <c r="K4" s="16">
        <v>0</v>
      </c>
      <c r="L4" s="16">
        <v>19</v>
      </c>
      <c r="M4" s="16"/>
      <c r="N4" s="16">
        <f>L4</f>
        <v>19</v>
      </c>
      <c r="O4" s="16" t="s">
        <v>70</v>
      </c>
      <c r="P4" s="17"/>
      <c r="Q4" s="16" t="s">
        <v>34</v>
      </c>
    </row>
    <row r="5" spans="1:17" ht="46.8">
      <c r="A5" s="18" t="s">
        <v>10</v>
      </c>
      <c r="B5" s="18">
        <v>3</v>
      </c>
      <c r="C5" s="15" t="s">
        <v>37</v>
      </c>
      <c r="D5" s="16" t="s">
        <v>38</v>
      </c>
      <c r="E5" s="17" t="s">
        <v>12</v>
      </c>
      <c r="F5" s="17">
        <v>9</v>
      </c>
      <c r="G5" s="16">
        <v>2</v>
      </c>
      <c r="H5" s="16">
        <v>3</v>
      </c>
      <c r="I5" s="16">
        <v>6</v>
      </c>
      <c r="J5" s="16">
        <v>3</v>
      </c>
      <c r="K5" s="16">
        <v>0</v>
      </c>
      <c r="L5" s="16">
        <v>14</v>
      </c>
      <c r="M5" s="10"/>
      <c r="N5" s="16">
        <f>L5</f>
        <v>14</v>
      </c>
      <c r="O5" s="16" t="s">
        <v>70</v>
      </c>
      <c r="P5" s="16"/>
      <c r="Q5" s="16" t="s">
        <v>34</v>
      </c>
    </row>
  </sheetData>
  <autoFilter ref="A2:Q5">
    <sortState ref="A3:R5">
      <sortCondition descending="1" ref="N2:N5"/>
    </sortState>
  </autoFilter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5"/>
  <sheetViews>
    <sheetView zoomScale="63" zoomScaleNormal="63" workbookViewId="0">
      <selection activeCell="D23" sqref="D23:D24"/>
    </sheetView>
  </sheetViews>
  <sheetFormatPr defaultColWidth="9.109375" defaultRowHeight="15.6"/>
  <cols>
    <col min="1" max="1" width="19.109375" style="7" customWidth="1"/>
    <col min="2" max="2" width="9.109375" style="7"/>
    <col min="3" max="3" width="33" style="7" customWidth="1"/>
    <col min="4" max="4" width="27" style="8" customWidth="1"/>
    <col min="5" max="5" width="35.33203125" style="7" customWidth="1"/>
    <col min="6" max="6" width="9.109375" style="7"/>
    <col min="7" max="7" width="13" style="7" customWidth="1"/>
    <col min="8" max="8" width="12.5546875" style="7" customWidth="1"/>
    <col min="9" max="9" width="11.109375" style="7" customWidth="1"/>
    <col min="10" max="11" width="15.109375" style="7" customWidth="1"/>
    <col min="12" max="12" width="9.109375" style="7"/>
    <col min="13" max="13" width="12.33203125" style="7" customWidth="1"/>
    <col min="14" max="14" width="13" style="7" customWidth="1"/>
    <col min="15" max="15" width="20.88671875" style="7" customWidth="1"/>
    <col min="16" max="16" width="20.109375" style="7" customWidth="1"/>
    <col min="17" max="17" width="37.5546875" style="7" customWidth="1"/>
    <col min="18" max="16384" width="9.109375" style="7"/>
  </cols>
  <sheetData>
    <row r="1" spans="1:17" ht="31.5" customHeight="1">
      <c r="A1" s="26" t="s">
        <v>57</v>
      </c>
      <c r="B1" s="28"/>
      <c r="C1" s="28"/>
      <c r="D1" s="28"/>
      <c r="E1" s="28"/>
      <c r="F1" s="28"/>
      <c r="G1" s="28"/>
      <c r="H1" s="28"/>
      <c r="I1" s="28"/>
    </row>
    <row r="2" spans="1:17" ht="26.25" customHeight="1">
      <c r="A2" s="26"/>
      <c r="B2" s="28"/>
      <c r="C2" s="28"/>
      <c r="D2" s="28"/>
      <c r="E2" s="28"/>
      <c r="F2" s="28"/>
      <c r="G2" s="28"/>
      <c r="H2" s="4"/>
      <c r="I2" s="4"/>
    </row>
    <row r="3" spans="1:17" s="5" customFormat="1" ht="78">
      <c r="A3" s="6" t="s">
        <v>0</v>
      </c>
      <c r="B3" s="6" t="s">
        <v>1</v>
      </c>
      <c r="C3" s="6" t="s">
        <v>2</v>
      </c>
      <c r="D3" s="2" t="s">
        <v>3</v>
      </c>
      <c r="E3" s="2" t="s">
        <v>4</v>
      </c>
      <c r="F3" s="6" t="s">
        <v>8</v>
      </c>
      <c r="G3" s="2" t="s">
        <v>58</v>
      </c>
      <c r="H3" s="2" t="s">
        <v>59</v>
      </c>
      <c r="I3" s="2" t="s">
        <v>60</v>
      </c>
      <c r="J3" s="2" t="s">
        <v>64</v>
      </c>
      <c r="K3" s="2" t="s">
        <v>66</v>
      </c>
      <c r="L3" s="6" t="s">
        <v>65</v>
      </c>
      <c r="M3" s="6" t="s">
        <v>5</v>
      </c>
      <c r="N3" s="6" t="s">
        <v>62</v>
      </c>
      <c r="O3" s="6" t="s">
        <v>6</v>
      </c>
      <c r="P3" s="2" t="s">
        <v>63</v>
      </c>
      <c r="Q3" s="2" t="s">
        <v>7</v>
      </c>
    </row>
    <row r="4" spans="1:17" s="14" customFormat="1" ht="46.8">
      <c r="A4" s="16" t="s">
        <v>10</v>
      </c>
      <c r="B4" s="16">
        <v>1</v>
      </c>
      <c r="C4" s="15" t="s">
        <v>27</v>
      </c>
      <c r="D4" s="16" t="s">
        <v>36</v>
      </c>
      <c r="E4" s="16" t="s">
        <v>35</v>
      </c>
      <c r="F4" s="16">
        <v>10</v>
      </c>
      <c r="G4" s="16">
        <v>12</v>
      </c>
      <c r="H4" s="16">
        <v>4</v>
      </c>
      <c r="I4" s="16">
        <v>13</v>
      </c>
      <c r="J4" s="16">
        <v>4</v>
      </c>
      <c r="K4" s="16">
        <v>0</v>
      </c>
      <c r="L4" s="16">
        <v>33</v>
      </c>
      <c r="M4" s="16"/>
      <c r="N4" s="16">
        <f>L4</f>
        <v>33</v>
      </c>
      <c r="O4" s="16" t="s">
        <v>68</v>
      </c>
      <c r="P4" s="16"/>
      <c r="Q4" s="16" t="s">
        <v>34</v>
      </c>
    </row>
    <row r="5" spans="1:17" ht="46.8">
      <c r="A5" s="16" t="s">
        <v>10</v>
      </c>
      <c r="B5" s="16">
        <v>2</v>
      </c>
      <c r="C5" s="15" t="s">
        <v>31</v>
      </c>
      <c r="D5" s="16" t="s">
        <v>32</v>
      </c>
      <c r="E5" s="16" t="s">
        <v>33</v>
      </c>
      <c r="F5" s="16">
        <v>10</v>
      </c>
      <c r="G5" s="16">
        <v>9</v>
      </c>
      <c r="H5" s="16">
        <v>5</v>
      </c>
      <c r="I5" s="16">
        <v>12</v>
      </c>
      <c r="J5" s="16">
        <v>1</v>
      </c>
      <c r="K5" s="16">
        <v>0</v>
      </c>
      <c r="L5" s="16">
        <v>27</v>
      </c>
      <c r="M5" s="16"/>
      <c r="N5" s="16">
        <f>L5</f>
        <v>27</v>
      </c>
      <c r="O5" s="16" t="s">
        <v>69</v>
      </c>
      <c r="P5" s="16"/>
      <c r="Q5" s="16" t="s">
        <v>34</v>
      </c>
    </row>
  </sheetData>
  <autoFilter ref="A3:Q5">
    <sortState ref="A4:R5">
      <sortCondition descending="1" ref="N3:N5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4"/>
  <sheetViews>
    <sheetView tabSelected="1" zoomScale="63" zoomScaleNormal="63" workbookViewId="0">
      <selection activeCell="I20" sqref="I20"/>
    </sheetView>
  </sheetViews>
  <sheetFormatPr defaultColWidth="9.109375" defaultRowHeight="15.6"/>
  <cols>
    <col min="1" max="1" width="19.109375" style="7" customWidth="1"/>
    <col min="2" max="2" width="9.109375" style="7"/>
    <col min="3" max="3" width="33" style="7" customWidth="1"/>
    <col min="4" max="4" width="27" style="8" customWidth="1"/>
    <col min="5" max="5" width="35.33203125" style="7" customWidth="1"/>
    <col min="6" max="6" width="9.109375" style="7"/>
    <col min="7" max="7" width="13" style="7" customWidth="1"/>
    <col min="8" max="8" width="12.5546875" style="7" customWidth="1"/>
    <col min="9" max="9" width="11.109375" style="7" customWidth="1"/>
    <col min="10" max="11" width="15.109375" style="7" customWidth="1"/>
    <col min="12" max="12" width="9.109375" style="7"/>
    <col min="13" max="13" width="12.33203125" style="7" customWidth="1"/>
    <col min="14" max="14" width="13" style="7" customWidth="1"/>
    <col min="15" max="15" width="20.88671875" style="7" customWidth="1"/>
    <col min="16" max="16" width="20.109375" style="7" customWidth="1"/>
    <col min="17" max="17" width="37.5546875" style="7" customWidth="1"/>
    <col min="18" max="16384" width="9.109375" style="7"/>
  </cols>
  <sheetData>
    <row r="1" spans="1:17" ht="31.5" customHeight="1">
      <c r="A1" s="26" t="s">
        <v>57</v>
      </c>
      <c r="B1" s="28"/>
      <c r="C1" s="28"/>
      <c r="D1" s="28"/>
      <c r="E1" s="28"/>
      <c r="F1" s="28"/>
      <c r="G1" s="28"/>
      <c r="H1" s="28"/>
      <c r="I1" s="28"/>
    </row>
    <row r="2" spans="1:17" ht="34.5" customHeight="1">
      <c r="A2" s="26"/>
      <c r="B2" s="28"/>
      <c r="C2" s="28"/>
      <c r="D2" s="28"/>
      <c r="E2" s="28"/>
      <c r="F2" s="28"/>
      <c r="G2" s="28"/>
      <c r="H2" s="4"/>
      <c r="I2" s="4"/>
    </row>
    <row r="3" spans="1:17" s="5" customFormat="1" ht="78">
      <c r="A3" s="6" t="s">
        <v>0</v>
      </c>
      <c r="B3" s="6" t="s">
        <v>1</v>
      </c>
      <c r="C3" s="6" t="s">
        <v>2</v>
      </c>
      <c r="D3" s="2" t="s">
        <v>3</v>
      </c>
      <c r="E3" s="2" t="s">
        <v>4</v>
      </c>
      <c r="F3" s="6" t="s">
        <v>8</v>
      </c>
      <c r="G3" s="2" t="s">
        <v>58</v>
      </c>
      <c r="H3" s="2" t="s">
        <v>59</v>
      </c>
      <c r="I3" s="2" t="s">
        <v>60</v>
      </c>
      <c r="J3" s="2" t="s">
        <v>64</v>
      </c>
      <c r="K3" s="2" t="s">
        <v>66</v>
      </c>
      <c r="L3" s="6" t="s">
        <v>65</v>
      </c>
      <c r="M3" s="6" t="s">
        <v>5</v>
      </c>
      <c r="N3" s="6" t="s">
        <v>62</v>
      </c>
      <c r="O3" s="6" t="s">
        <v>6</v>
      </c>
      <c r="P3" s="2" t="s">
        <v>63</v>
      </c>
      <c r="Q3" s="2" t="s">
        <v>7</v>
      </c>
    </row>
    <row r="4" spans="1:17" ht="62.4">
      <c r="A4" s="20" t="s">
        <v>10</v>
      </c>
      <c r="B4" s="22">
        <v>1</v>
      </c>
      <c r="C4" s="23" t="s">
        <v>54</v>
      </c>
      <c r="D4" s="21" t="s">
        <v>55</v>
      </c>
      <c r="E4" s="21" t="s">
        <v>56</v>
      </c>
      <c r="F4" s="22">
        <v>11</v>
      </c>
      <c r="G4" s="25">
        <v>13</v>
      </c>
      <c r="H4" s="25">
        <v>3</v>
      </c>
      <c r="I4" s="25">
        <v>11</v>
      </c>
      <c r="J4" s="25">
        <v>5</v>
      </c>
      <c r="K4" s="25">
        <v>13</v>
      </c>
      <c r="L4" s="25">
        <v>45</v>
      </c>
      <c r="M4" s="9"/>
      <c r="N4" s="25">
        <f>L4</f>
        <v>45</v>
      </c>
      <c r="O4" s="22" t="s">
        <v>67</v>
      </c>
      <c r="P4" s="25">
        <v>1</v>
      </c>
      <c r="Q4" s="20" t="s">
        <v>9</v>
      </c>
    </row>
  </sheetData>
  <autoFilter ref="A3:Q4">
    <sortState ref="A4:R12">
      <sortCondition descending="1" ref="L3:L9"/>
    </sortState>
  </autoFilter>
  <mergeCells count="2">
    <mergeCell ref="A1:I1"/>
    <mergeCell ref="A2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GMC</cp:lastModifiedBy>
  <cp:revision/>
  <cp:lastPrinted>2021-10-28T11:42:12Z</cp:lastPrinted>
  <dcterms:created xsi:type="dcterms:W3CDTF">2018-09-21T08:33:18Z</dcterms:created>
  <dcterms:modified xsi:type="dcterms:W3CDTF">2022-11-25T11:52:49Z</dcterms:modified>
</cp:coreProperties>
</file>